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0" i="8"/>
  <c r="J111" i="8"/>
  <c r="J112" i="8"/>
</calcChain>
</file>

<file path=xl/sharedStrings.xml><?xml version="1.0" encoding="utf-8"?>
<sst xmlns="http://schemas.openxmlformats.org/spreadsheetml/2006/main" count="490" uniqueCount="203">
  <si>
    <t/>
  </si>
  <si>
    <t>(1)</t>
  </si>
  <si>
    <t>(2)</t>
  </si>
  <si>
    <t>(3)</t>
  </si>
  <si>
    <t>(4)</t>
  </si>
  <si>
    <t>VARIABLES</t>
  </si>
  <si>
    <t>log_imacec</t>
  </si>
  <si>
    <t>log_jetfuel</t>
  </si>
  <si>
    <t>log_dolar</t>
  </si>
  <si>
    <t>log_pcobre</t>
  </si>
  <si>
    <t>log_comercio</t>
  </si>
  <si>
    <t>log_desempleo</t>
  </si>
  <si>
    <t>crisis_petr</t>
  </si>
  <si>
    <t>crisis_2009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</si>
  <si>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</si>
  <si>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</si>
  <si>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</si>
  <si>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</si>
  <si>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</si>
  <si>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</si>
  <si>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</si>
  <si>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</si>
  <si>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</si>
  <si>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</si>
  <si>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</si>
  <si>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</si>
  <si>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</si>
  <si>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</si>
  <si>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</si>
  <si>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</si>
  <si>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</si>
  <si>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</si>
  <si>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</si>
  <si>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</si>
  <si>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</si>
  <si>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</si>
  <si>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</si>
  <si>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OPG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</si>
  <si>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</si>
  <si>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</si>
  <si>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</si>
  <si>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</si>
  <si>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</si>
  <si>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</si>
  <si>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</si>
  <si>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</si>
  <si>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</si>
  <si>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</si>
  <si>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</si>
  <si>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</si>
  <si>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</si>
  <si>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</si>
  <si>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</si>
  <si>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</si>
  <si>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</si>
  <si>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</si>
  <si>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</si>
  <si>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</si>
  <si>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</si>
  <si>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</si>
  <si>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</si>
  <si>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</si>
  <si>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</si>
  <si>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</si>
  <si>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</si>
  <si>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</si>
  <si>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i</t>
  </si>
  <si>
    <t>ma</t>
  </si>
  <si>
    <t>Dickey-Fuller test for unit root                   Number of obs   =        83</t>
  </si>
  <si>
    <t>Dickey-Fuller test for unit root                   Number of obs   =        82</t>
  </si>
  <si>
    <t>MacKinnon approximate p-value for Z(t) = 0,0000</t>
  </si>
  <si>
    <t>ECM en ene2011-dic2012</t>
  </si>
  <si>
    <t>Se calcula como el crecimiento anual entre 2012 (proyectado mediante MCO con terminos t y t^2) y 2010</t>
  </si>
  <si>
    <t>Crecimiento mensual respecto al año anterior</t>
  </si>
  <si>
    <t>(0,16)</t>
  </si>
  <si>
    <t>(0,07)</t>
  </si>
  <si>
    <t>ar2ma2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</si>
  <si>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</si>
  <si>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</si>
  <si>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</si>
  <si>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</si>
  <si>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</si>
  <si>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</si>
  <si>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</si>
  <si>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</si>
  <si>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</si>
  <si>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</si>
  <si>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</si>
  <si>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</si>
  <si>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</si>
  <si>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</si>
  <si>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</si>
  <si>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</si>
  <si>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</si>
  <si>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</si>
  <si>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</si>
  <si>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</si>
  <si>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</si>
  <si>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</si>
  <si>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</si>
  <si>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</si>
  <si>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</si>
  <si>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</si>
  <si>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</si>
  <si>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</si>
  <si>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</si>
  <si>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</si>
  <si>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</si>
  <si>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</si>
  <si>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</si>
  <si>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Carga (en toneladas)</t>
  </si>
  <si>
    <t>0,01</t>
  </si>
  <si>
    <t>(0,08)</t>
  </si>
  <si>
    <t>Se presenta la estimación del modelo VAR con 12 rezagos</t>
  </si>
  <si>
    <t>Crecimientos implicitos entre 2010 y 2012 en las variables explicativas de MCO</t>
  </si>
  <si>
    <t>log_carle</t>
  </si>
  <si>
    <t>0,84***</t>
  </si>
  <si>
    <t>(1,49)</t>
  </si>
  <si>
    <t>En este caso corresponde al modelo VAR</t>
  </si>
  <si>
    <t>Este gráfico corresponde a la serie histórica de carga exportada entre ene-2006 y dic-2012</t>
  </si>
  <si>
    <t>log_carsa</t>
  </si>
  <si>
    <t>0,96**</t>
  </si>
  <si>
    <t>1,03**</t>
  </si>
  <si>
    <t>0,80***</t>
  </si>
  <si>
    <t>(2,71)</t>
  </si>
  <si>
    <t>(0,39)</t>
  </si>
  <si>
    <t>(0,51)</t>
  </si>
  <si>
    <t>(0,30)</t>
  </si>
  <si>
    <t>-0,14</t>
  </si>
  <si>
    <t>-0,30*</t>
  </si>
  <si>
    <t>-0,34***</t>
  </si>
  <si>
    <t>(0,17)</t>
  </si>
  <si>
    <t>(0,12)</t>
  </si>
  <si>
    <t>-0,32</t>
  </si>
  <si>
    <t>0,19</t>
  </si>
  <si>
    <t>(0,49)</t>
  </si>
  <si>
    <t>(0,61)</t>
  </si>
  <si>
    <t>-0,00</t>
  </si>
  <si>
    <t>(0,19)</t>
  </si>
  <si>
    <t>-0,11</t>
  </si>
  <si>
    <t>(0,35)</t>
  </si>
  <si>
    <t>-0,40**</t>
  </si>
  <si>
    <t>-0,48***</t>
  </si>
  <si>
    <t>(0,18)</t>
  </si>
  <si>
    <t>0,24**</t>
  </si>
  <si>
    <t>0,22**</t>
  </si>
  <si>
    <t>(0,11)</t>
  </si>
  <si>
    <t>(0,09)</t>
  </si>
  <si>
    <t>-0,09</t>
  </si>
  <si>
    <t>(0,10)</t>
  </si>
  <si>
    <t>log_exp_salmon</t>
  </si>
  <si>
    <t>0,26***</t>
  </si>
  <si>
    <t>0,25***</t>
  </si>
  <si>
    <t>log_exp_semilla_maiz</t>
  </si>
  <si>
    <t>0,05**</t>
  </si>
  <si>
    <t>0,02*</t>
  </si>
  <si>
    <t>(0,02)</t>
  </si>
  <si>
    <t>(0,01)</t>
  </si>
  <si>
    <t>log_exp_arandanos</t>
  </si>
  <si>
    <t>0,01*</t>
  </si>
  <si>
    <t>0,02***</t>
  </si>
  <si>
    <t>log_exp_cereza</t>
  </si>
  <si>
    <t>log_exp_otros</t>
  </si>
  <si>
    <t>-0,06</t>
  </si>
  <si>
    <t>5,50***</t>
  </si>
  <si>
    <t>7,08*</t>
  </si>
  <si>
    <t>4,39</t>
  </si>
  <si>
    <t>5,73***</t>
  </si>
  <si>
    <t>(3,83)</t>
  </si>
  <si>
    <t>(3,78)</t>
  </si>
  <si>
    <t>(5,13)</t>
  </si>
  <si>
    <t>0,08</t>
  </si>
  <si>
    <t>0,09</t>
  </si>
  <si>
    <t>0,63</t>
  </si>
  <si>
    <t>0,61</t>
  </si>
  <si>
    <t>PIB</t>
  </si>
  <si>
    <t>JET FUEL</t>
  </si>
  <si>
    <t>DESEMPLEO</t>
  </si>
  <si>
    <t>EXP SALMON</t>
  </si>
  <si>
    <t>EXP SEMILLAS</t>
  </si>
  <si>
    <t>EXP ARANDANOS</t>
  </si>
  <si>
    <t>. dfuller log_carsa</t>
  </si>
  <si>
    <t>---------- Interpolated Dickey-Fuller ---------</t>
  </si>
  <si>
    <t>Test         1% Critical       5% Critical      10% Critical</t>
  </si>
  <si>
    <t>Statistic           Value             Value             Value</t>
  </si>
  <si>
    <t>Z(t)             -4,025            -3,534            -2,904            -2,587</t>
  </si>
  <si>
    <t>MacKinnon approximate p-value for Z(t) = 0,0013</t>
  </si>
  <si>
    <t>. dfuller D.log_carsa</t>
  </si>
  <si>
    <t>Z(t)             -7,937            -3,535            -2,904            -2,587</t>
  </si>
  <si>
    <t>El modelo ARIMA de mejor ajuste es un ARIMA(p=12,d=0,q=0)</t>
  </si>
  <si>
    <t>ARIMA (12,0,0)</t>
  </si>
  <si>
    <t>log_desemp~o</t>
  </si>
  <si>
    <t>log_exp_sa~n</t>
  </si>
  <si>
    <t>log_exp_se~z</t>
  </si>
  <si>
    <t>log_exp_ar~s</t>
  </si>
  <si>
    <t>Histórico</t>
  </si>
  <si>
    <t>ARIMA</t>
  </si>
  <si>
    <t>Proy. Base</t>
  </si>
  <si>
    <t>Proy. Pes.</t>
  </si>
  <si>
    <t>Proy. Opt.</t>
  </si>
  <si>
    <t>Comparación entre carga efectiva y carga proyectada según las metodologías MCO, ARIMA y VAR</t>
  </si>
  <si>
    <t>Método recomendado: VAR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</si>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</sst>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5" fontId="3" fillId="0" borderId="0" xfId="1" applyNumberFormat="1" applyFont="1"/>
    <xf numFmtId="166" fontId="3" fillId="0" borderId="0" xfId="3" applyNumberFormat="1" applyFont="1"/>
    <xf numFmtId="0" fontId="1" fillId="3" borderId="0" xfId="0" applyFont="1" applyFill="1"/>
    <xf numFmtId="164" fontId="1" fillId="3" borderId="0" xfId="0" applyNumberFormat="1" applyFont="1" applyFill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2" fillId="0" borderId="0" xfId="1" applyFont="1"/>
    <xf numFmtId="0" fontId="0" fillId="0" borderId="1" xfId="0" applyBorder="1"/>
    <xf numFmtId="0" fontId="5" fillId="0" borderId="1" xfId="4" applyBorder="1"/>
    <xf numFmtId="17" fontId="1" fillId="0" borderId="0" xfId="0" applyNumberFormat="1" applyFont="1"/>
    <xf numFmtId="167" fontId="1" fillId="0" borderId="0" xfId="0" applyNumberFormat="1" applyFont="1"/>
    <xf numFmtId="167" fontId="1" fillId="2" borderId="0" xfId="0" applyNumberFormat="1" applyFont="1" applyFill="1"/>
    <xf numFmtId="11" fontId="0" fillId="0" borderId="0" xfId="0" applyNumberFormat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3" fontId="1" fillId="0" borderId="0" xfId="0" applyNumberFormat="1" applyFont="1"/>
    <xf numFmtId="166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11807.64</c:v>
                </c:pt>
                <c:pt idx="1">
                  <c:v>12256.65</c:v>
                </c:pt>
                <c:pt idx="2">
                  <c:v>14384.66</c:v>
                </c:pt>
                <c:pt idx="3">
                  <c:v>11529.32</c:v>
                </c:pt>
                <c:pt idx="4">
                  <c:v>8774.5419999999995</c:v>
                </c:pt>
                <c:pt idx="5">
                  <c:v>9432.4950000000008</c:v>
                </c:pt>
                <c:pt idx="6">
                  <c:v>8996.4189999999999</c:v>
                </c:pt>
                <c:pt idx="7">
                  <c:v>9111.5010000000002</c:v>
                </c:pt>
                <c:pt idx="8">
                  <c:v>8997.5910000000003</c:v>
                </c:pt>
                <c:pt idx="9">
                  <c:v>9775.1790000000001</c:v>
                </c:pt>
                <c:pt idx="10">
                  <c:v>14452.07</c:v>
                </c:pt>
                <c:pt idx="11">
                  <c:v>16823.43</c:v>
                </c:pt>
                <c:pt idx="12">
                  <c:v>13920.85</c:v>
                </c:pt>
                <c:pt idx="13">
                  <c:v>13973.03</c:v>
                </c:pt>
                <c:pt idx="14">
                  <c:v>19046.39</c:v>
                </c:pt>
                <c:pt idx="15">
                  <c:v>18851.27</c:v>
                </c:pt>
                <c:pt idx="16">
                  <c:v>12658.1</c:v>
                </c:pt>
                <c:pt idx="17">
                  <c:v>10862.96</c:v>
                </c:pt>
                <c:pt idx="18">
                  <c:v>10362.290000000001</c:v>
                </c:pt>
                <c:pt idx="19">
                  <c:v>10995.09</c:v>
                </c:pt>
                <c:pt idx="20">
                  <c:v>10934.46</c:v>
                </c:pt>
                <c:pt idx="21">
                  <c:v>12184.94</c:v>
                </c:pt>
                <c:pt idx="22">
                  <c:v>15005.92</c:v>
                </c:pt>
                <c:pt idx="23">
                  <c:v>19822.509999999998</c:v>
                </c:pt>
                <c:pt idx="24">
                  <c:v>13438.71</c:v>
                </c:pt>
                <c:pt idx="25">
                  <c:v>14589.13</c:v>
                </c:pt>
                <c:pt idx="26">
                  <c:v>19082.310000000001</c:v>
                </c:pt>
                <c:pt idx="27">
                  <c:v>15937.32</c:v>
                </c:pt>
                <c:pt idx="28">
                  <c:v>12534.05</c:v>
                </c:pt>
                <c:pt idx="29">
                  <c:v>10876.15</c:v>
                </c:pt>
                <c:pt idx="30">
                  <c:v>10418.14</c:v>
                </c:pt>
                <c:pt idx="31">
                  <c:v>10525.01</c:v>
                </c:pt>
                <c:pt idx="32">
                  <c:v>10093.83</c:v>
                </c:pt>
                <c:pt idx="33">
                  <c:v>11508.16</c:v>
                </c:pt>
                <c:pt idx="34">
                  <c:v>14108.08</c:v>
                </c:pt>
                <c:pt idx="35">
                  <c:v>16364.32</c:v>
                </c:pt>
                <c:pt idx="36">
                  <c:v>12581.54</c:v>
                </c:pt>
                <c:pt idx="37">
                  <c:v>11962.89</c:v>
                </c:pt>
                <c:pt idx="38">
                  <c:v>14373.27</c:v>
                </c:pt>
                <c:pt idx="39">
                  <c:v>10994.54</c:v>
                </c:pt>
                <c:pt idx="40">
                  <c:v>8827.6139999999996</c:v>
                </c:pt>
                <c:pt idx="41">
                  <c:v>8352.7610000000004</c:v>
                </c:pt>
                <c:pt idx="42">
                  <c:v>8798.134</c:v>
                </c:pt>
                <c:pt idx="43">
                  <c:v>9189.7810000000009</c:v>
                </c:pt>
                <c:pt idx="44">
                  <c:v>7350.0590000000002</c:v>
                </c:pt>
                <c:pt idx="45">
                  <c:v>7818.4809999999998</c:v>
                </c:pt>
                <c:pt idx="46">
                  <c:v>12123.74</c:v>
                </c:pt>
                <c:pt idx="47">
                  <c:v>19631.439999999999</c:v>
                </c:pt>
                <c:pt idx="48">
                  <c:v>12695.81</c:v>
                </c:pt>
                <c:pt idx="49">
                  <c:v>10273.620000000001</c:v>
                </c:pt>
                <c:pt idx="50">
                  <c:v>14651.22</c:v>
                </c:pt>
                <c:pt idx="51">
                  <c:v>18208.93</c:v>
                </c:pt>
                <c:pt idx="52">
                  <c:v>9889.1980000000003</c:v>
                </c:pt>
                <c:pt idx="53">
                  <c:v>7585.0630000000001</c:v>
                </c:pt>
                <c:pt idx="54">
                  <c:v>7831.72</c:v>
                </c:pt>
                <c:pt idx="55">
                  <c:v>8336.6180000000004</c:v>
                </c:pt>
                <c:pt idx="56">
                  <c:v>8652.4419999999991</c:v>
                </c:pt>
                <c:pt idx="57">
                  <c:v>9749.0010000000002</c:v>
                </c:pt>
                <c:pt idx="58">
                  <c:v>14198.81</c:v>
                </c:pt>
                <c:pt idx="59">
                  <c:v>17963.009999999998</c:v>
                </c:pt>
                <c:pt idx="60">
                  <c:v>12156.78</c:v>
                </c:pt>
                <c:pt idx="61">
                  <c:v>12216.05</c:v>
                </c:pt>
                <c:pt idx="62">
                  <c:v>14932.02</c:v>
                </c:pt>
                <c:pt idx="63">
                  <c:v>12765.05</c:v>
                </c:pt>
                <c:pt idx="64">
                  <c:v>11939.01</c:v>
                </c:pt>
                <c:pt idx="65">
                  <c:v>8559.5910000000003</c:v>
                </c:pt>
                <c:pt idx="66">
                  <c:v>9533.4689999999991</c:v>
                </c:pt>
                <c:pt idx="67">
                  <c:v>8326.9760000000006</c:v>
                </c:pt>
                <c:pt idx="68">
                  <c:v>9500.6209999999992</c:v>
                </c:pt>
                <c:pt idx="69">
                  <c:v>10662.55</c:v>
                </c:pt>
                <c:pt idx="70">
                  <c:v>14885.06</c:v>
                </c:pt>
                <c:pt idx="71">
                  <c:v>17932.91</c:v>
                </c:pt>
                <c:pt idx="72">
                  <c:v>12362.28</c:v>
                </c:pt>
                <c:pt idx="73">
                  <c:v>11950.73</c:v>
                </c:pt>
                <c:pt idx="74">
                  <c:v>20092.560000000001</c:v>
                </c:pt>
                <c:pt idx="75">
                  <c:v>16551.400000000001</c:v>
                </c:pt>
                <c:pt idx="76">
                  <c:v>11961.21</c:v>
                </c:pt>
                <c:pt idx="77">
                  <c:v>10280.879999999999</c:v>
                </c:pt>
                <c:pt idx="78">
                  <c:v>10785.14</c:v>
                </c:pt>
                <c:pt idx="79">
                  <c:v>11299.04</c:v>
                </c:pt>
                <c:pt idx="80">
                  <c:v>11052.73</c:v>
                </c:pt>
                <c:pt idx="81">
                  <c:v>12170.21</c:v>
                </c:pt>
                <c:pt idx="82">
                  <c:v>15341.99</c:v>
                </c:pt>
                <c:pt idx="83">
                  <c:v>22593.59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66528"/>
        <c:axId val="93376896"/>
      </c:scatterChart>
      <c:valAx>
        <c:axId val="9336652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3376896"/>
        <c:crosses val="autoZero"/>
        <c:crossBetween val="midCat"/>
      </c:valAx>
      <c:valAx>
        <c:axId val="93376896"/>
        <c:scaling>
          <c:orientation val="minMax"/>
          <c:max val="23000"/>
          <c:min val="7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33665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ECM!$J$1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ECM!$J$2:$J$85</c:f>
              <c:numCache>
                <c:formatCode>#,##0.0</c:formatCode>
                <c:ptCount val="84"/>
                <c:pt idx="0">
                  <c:v>11807.64</c:v>
                </c:pt>
                <c:pt idx="1">
                  <c:v>12256.65</c:v>
                </c:pt>
                <c:pt idx="2">
                  <c:v>14384.66</c:v>
                </c:pt>
                <c:pt idx="3">
                  <c:v>11529.32</c:v>
                </c:pt>
                <c:pt idx="4">
                  <c:v>8774.5419999999995</c:v>
                </c:pt>
                <c:pt idx="5">
                  <c:v>9432.4950000000008</c:v>
                </c:pt>
                <c:pt idx="6">
                  <c:v>8996.4189999999999</c:v>
                </c:pt>
                <c:pt idx="7">
                  <c:v>9111.5010000000002</c:v>
                </c:pt>
                <c:pt idx="8">
                  <c:v>8997.5910000000003</c:v>
                </c:pt>
                <c:pt idx="9">
                  <c:v>9775.1790000000001</c:v>
                </c:pt>
                <c:pt idx="10">
                  <c:v>14452.07</c:v>
                </c:pt>
                <c:pt idx="11">
                  <c:v>16823.43</c:v>
                </c:pt>
                <c:pt idx="12">
                  <c:v>13920.85</c:v>
                </c:pt>
                <c:pt idx="13">
                  <c:v>13973.03</c:v>
                </c:pt>
                <c:pt idx="14">
                  <c:v>19046.39</c:v>
                </c:pt>
                <c:pt idx="15">
                  <c:v>18851.27</c:v>
                </c:pt>
                <c:pt idx="16">
                  <c:v>12658.1</c:v>
                </c:pt>
                <c:pt idx="17">
                  <c:v>10862.96</c:v>
                </c:pt>
                <c:pt idx="18">
                  <c:v>10362.290000000001</c:v>
                </c:pt>
                <c:pt idx="19">
                  <c:v>10995.09</c:v>
                </c:pt>
                <c:pt idx="20">
                  <c:v>10934.46</c:v>
                </c:pt>
                <c:pt idx="21">
                  <c:v>12184.94</c:v>
                </c:pt>
                <c:pt idx="22">
                  <c:v>15005.92</c:v>
                </c:pt>
                <c:pt idx="23">
                  <c:v>19822.509999999998</c:v>
                </c:pt>
                <c:pt idx="24">
                  <c:v>13438.71</c:v>
                </c:pt>
                <c:pt idx="25">
                  <c:v>14589.13</c:v>
                </c:pt>
                <c:pt idx="26">
                  <c:v>19082.310000000001</c:v>
                </c:pt>
                <c:pt idx="27">
                  <c:v>15937.32</c:v>
                </c:pt>
                <c:pt idx="28">
                  <c:v>12534.05</c:v>
                </c:pt>
                <c:pt idx="29">
                  <c:v>10876.15</c:v>
                </c:pt>
                <c:pt idx="30">
                  <c:v>10418.14</c:v>
                </c:pt>
                <c:pt idx="31">
                  <c:v>10525.01</c:v>
                </c:pt>
                <c:pt idx="32">
                  <c:v>10093.83</c:v>
                </c:pt>
                <c:pt idx="33">
                  <c:v>11508.16</c:v>
                </c:pt>
                <c:pt idx="34">
                  <c:v>14108.08</c:v>
                </c:pt>
                <c:pt idx="35">
                  <c:v>16364.32</c:v>
                </c:pt>
                <c:pt idx="36">
                  <c:v>12581.54</c:v>
                </c:pt>
                <c:pt idx="37">
                  <c:v>11962.89</c:v>
                </c:pt>
                <c:pt idx="38">
                  <c:v>14373.27</c:v>
                </c:pt>
                <c:pt idx="39">
                  <c:v>10994.54</c:v>
                </c:pt>
                <c:pt idx="40">
                  <c:v>8827.6139999999996</c:v>
                </c:pt>
                <c:pt idx="41">
                  <c:v>8352.7610000000004</c:v>
                </c:pt>
                <c:pt idx="42">
                  <c:v>8798.134</c:v>
                </c:pt>
                <c:pt idx="43">
                  <c:v>9189.7810000000009</c:v>
                </c:pt>
                <c:pt idx="44">
                  <c:v>7350.0590000000002</c:v>
                </c:pt>
                <c:pt idx="45">
                  <c:v>7818.4809999999998</c:v>
                </c:pt>
                <c:pt idx="46">
                  <c:v>12123.74</c:v>
                </c:pt>
                <c:pt idx="47">
                  <c:v>19631.439999999999</c:v>
                </c:pt>
                <c:pt idx="48">
                  <c:v>12695.81</c:v>
                </c:pt>
                <c:pt idx="49">
                  <c:v>10273.620000000001</c:v>
                </c:pt>
                <c:pt idx="50">
                  <c:v>14651.22</c:v>
                </c:pt>
                <c:pt idx="51">
                  <c:v>18208.93</c:v>
                </c:pt>
                <c:pt idx="52">
                  <c:v>9889.1980000000003</c:v>
                </c:pt>
                <c:pt idx="53">
                  <c:v>7585.0630000000001</c:v>
                </c:pt>
                <c:pt idx="54">
                  <c:v>7831.72</c:v>
                </c:pt>
                <c:pt idx="55">
                  <c:v>8336.6180000000004</c:v>
                </c:pt>
                <c:pt idx="56">
                  <c:v>8652.4419999999991</c:v>
                </c:pt>
                <c:pt idx="57">
                  <c:v>9749.0010000000002</c:v>
                </c:pt>
                <c:pt idx="58">
                  <c:v>14198.81</c:v>
                </c:pt>
                <c:pt idx="59">
                  <c:v>17963.009999999998</c:v>
                </c:pt>
                <c:pt idx="60">
                  <c:v>12156.78</c:v>
                </c:pt>
                <c:pt idx="61">
                  <c:v>12216.05</c:v>
                </c:pt>
                <c:pt idx="62">
                  <c:v>14932.02</c:v>
                </c:pt>
                <c:pt idx="63">
                  <c:v>12765.05</c:v>
                </c:pt>
                <c:pt idx="64">
                  <c:v>11939.01</c:v>
                </c:pt>
                <c:pt idx="65">
                  <c:v>8559.5910000000003</c:v>
                </c:pt>
                <c:pt idx="66">
                  <c:v>9533.4689999999991</c:v>
                </c:pt>
                <c:pt idx="67">
                  <c:v>8326.9760000000006</c:v>
                </c:pt>
                <c:pt idx="68">
                  <c:v>9500.6209999999992</c:v>
                </c:pt>
                <c:pt idx="69">
                  <c:v>10662.55</c:v>
                </c:pt>
                <c:pt idx="70">
                  <c:v>14885.06</c:v>
                </c:pt>
                <c:pt idx="71">
                  <c:v>17932.91</c:v>
                </c:pt>
                <c:pt idx="72">
                  <c:v>12362.28</c:v>
                </c:pt>
                <c:pt idx="73">
                  <c:v>11950.73</c:v>
                </c:pt>
                <c:pt idx="74">
                  <c:v>20092.560000000001</c:v>
                </c:pt>
                <c:pt idx="75">
                  <c:v>16551.400000000001</c:v>
                </c:pt>
                <c:pt idx="76">
                  <c:v>11961.21</c:v>
                </c:pt>
                <c:pt idx="77">
                  <c:v>10280.879999999999</c:v>
                </c:pt>
                <c:pt idx="78">
                  <c:v>10785.14</c:v>
                </c:pt>
                <c:pt idx="79">
                  <c:v>11299.04</c:v>
                </c:pt>
                <c:pt idx="80">
                  <c:v>11052.73</c:v>
                </c:pt>
                <c:pt idx="81">
                  <c:v>12170.21</c:v>
                </c:pt>
                <c:pt idx="82">
                  <c:v>15341.99</c:v>
                </c:pt>
                <c:pt idx="83">
                  <c:v>22593.59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ECM!$K$1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ECM!$K$2:$K$85</c:f>
              <c:numCache>
                <c:formatCode>#,##0.0</c:formatCode>
                <c:ptCount val="84"/>
                <c:pt idx="60">
                  <c:v>12273.79</c:v>
                </c:pt>
                <c:pt idx="61">
                  <c:v>12273.01</c:v>
                </c:pt>
                <c:pt idx="62">
                  <c:v>12270.7</c:v>
                </c:pt>
                <c:pt idx="63">
                  <c:v>12266.45</c:v>
                </c:pt>
                <c:pt idx="64">
                  <c:v>12259.77</c:v>
                </c:pt>
                <c:pt idx="65">
                  <c:v>12250.05</c:v>
                </c:pt>
                <c:pt idx="66">
                  <c:v>12236.56</c:v>
                </c:pt>
                <c:pt idx="67">
                  <c:v>12218.33</c:v>
                </c:pt>
                <c:pt idx="68">
                  <c:v>12194.18</c:v>
                </c:pt>
                <c:pt idx="69">
                  <c:v>12162.55</c:v>
                </c:pt>
                <c:pt idx="70">
                  <c:v>12121.4</c:v>
                </c:pt>
                <c:pt idx="71">
                  <c:v>12068.02</c:v>
                </c:pt>
                <c:pt idx="72">
                  <c:v>11998.65</c:v>
                </c:pt>
                <c:pt idx="73">
                  <c:v>11907.96</c:v>
                </c:pt>
                <c:pt idx="74">
                  <c:v>11788.05</c:v>
                </c:pt>
                <c:pt idx="75">
                  <c:v>11626.48</c:v>
                </c:pt>
                <c:pt idx="76">
                  <c:v>11401.43</c:v>
                </c:pt>
                <c:pt idx="77">
                  <c:v>11065.15</c:v>
                </c:pt>
                <c:pt idx="78">
                  <c:v>10374.549999999999</c:v>
                </c:pt>
                <c:pt idx="79">
                  <c:v>9727.0518431742894</c:v>
                </c:pt>
                <c:pt idx="80">
                  <c:v>9119.9654500484703</c:v>
                </c:pt>
                <c:pt idx="81">
                  <c:v>8550.7686348400493</c:v>
                </c:pt>
                <c:pt idx="82">
                  <c:v>8017.0966268491475</c:v>
                </c:pt>
                <c:pt idx="83">
                  <c:v>7516.7322458419294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ECM!$L$1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ECM!$L$2:$L$85</c:f>
              <c:numCache>
                <c:formatCode>#,##0.0</c:formatCode>
                <c:ptCount val="84"/>
                <c:pt idx="60">
                  <c:v>14731.37</c:v>
                </c:pt>
                <c:pt idx="61">
                  <c:v>12461.4</c:v>
                </c:pt>
                <c:pt idx="62">
                  <c:v>14727.89</c:v>
                </c:pt>
                <c:pt idx="63">
                  <c:v>15428.36</c:v>
                </c:pt>
                <c:pt idx="64">
                  <c:v>10970.41</c:v>
                </c:pt>
                <c:pt idx="65">
                  <c:v>8333.8189999999995</c:v>
                </c:pt>
                <c:pt idx="66">
                  <c:v>8633.7119999999995</c:v>
                </c:pt>
                <c:pt idx="67">
                  <c:v>9506.4989999999998</c:v>
                </c:pt>
                <c:pt idx="68">
                  <c:v>9193.5630000000001</c:v>
                </c:pt>
                <c:pt idx="69">
                  <c:v>9494.6839999999993</c:v>
                </c:pt>
                <c:pt idx="70">
                  <c:v>12450.37</c:v>
                </c:pt>
                <c:pt idx="71">
                  <c:v>15855.21</c:v>
                </c:pt>
                <c:pt idx="72">
                  <c:v>15064.04</c:v>
                </c:pt>
                <c:pt idx="73">
                  <c:v>13430.42</c:v>
                </c:pt>
                <c:pt idx="74">
                  <c:v>14408.16</c:v>
                </c:pt>
                <c:pt idx="75">
                  <c:v>14817.05</c:v>
                </c:pt>
                <c:pt idx="76">
                  <c:v>11805.61</c:v>
                </c:pt>
                <c:pt idx="77">
                  <c:v>9265.9699999999993</c:v>
                </c:pt>
                <c:pt idx="78">
                  <c:v>9182.2160000000003</c:v>
                </c:pt>
                <c:pt idx="79">
                  <c:v>9959.1530000000002</c:v>
                </c:pt>
                <c:pt idx="80">
                  <c:v>9707.0419999999995</c:v>
                </c:pt>
                <c:pt idx="81">
                  <c:v>9652.3469999999998</c:v>
                </c:pt>
                <c:pt idx="82">
                  <c:v>11653</c:v>
                </c:pt>
                <c:pt idx="83">
                  <c:v>14519.13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ECM!$M$1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ECM!$M$2:$M$85</c:f>
              <c:numCache>
                <c:formatCode>#,##0.0</c:formatCode>
                <c:ptCount val="84"/>
                <c:pt idx="60">
                  <c:v>13453.02</c:v>
                </c:pt>
                <c:pt idx="61">
                  <c:v>11099.46</c:v>
                </c:pt>
                <c:pt idx="62">
                  <c:v>13816.04</c:v>
                </c:pt>
                <c:pt idx="63">
                  <c:v>16093.1</c:v>
                </c:pt>
                <c:pt idx="64">
                  <c:v>11521</c:v>
                </c:pt>
                <c:pt idx="65">
                  <c:v>9458.259</c:v>
                </c:pt>
                <c:pt idx="66">
                  <c:v>9169.0030000000006</c:v>
                </c:pt>
                <c:pt idx="67">
                  <c:v>9045.7819999999992</c:v>
                </c:pt>
                <c:pt idx="68">
                  <c:v>9751.1260000000002</c:v>
                </c:pt>
                <c:pt idx="69">
                  <c:v>11225.9</c:v>
                </c:pt>
                <c:pt idx="70">
                  <c:v>15559.7</c:v>
                </c:pt>
                <c:pt idx="71">
                  <c:v>16936.23</c:v>
                </c:pt>
                <c:pt idx="72">
                  <c:v>15335.2</c:v>
                </c:pt>
                <c:pt idx="73">
                  <c:v>13407.37</c:v>
                </c:pt>
                <c:pt idx="74">
                  <c:v>14834.45</c:v>
                </c:pt>
                <c:pt idx="75">
                  <c:v>15811.13</c:v>
                </c:pt>
                <c:pt idx="76">
                  <c:v>13300.76</c:v>
                </c:pt>
                <c:pt idx="77">
                  <c:v>11216.3</c:v>
                </c:pt>
                <c:pt idx="78">
                  <c:v>10420.6</c:v>
                </c:pt>
                <c:pt idx="79">
                  <c:v>8724.0409999999993</c:v>
                </c:pt>
                <c:pt idx="80">
                  <c:v>10347.49</c:v>
                </c:pt>
                <c:pt idx="81">
                  <c:v>12136.66</c:v>
                </c:pt>
                <c:pt idx="82">
                  <c:v>15101.61</c:v>
                </c:pt>
                <c:pt idx="83">
                  <c:v>17074.18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69952"/>
        <c:axId val="99480320"/>
      </c:scatterChart>
      <c:valAx>
        <c:axId val="9946995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9480320"/>
        <c:crosses val="autoZero"/>
        <c:crossBetween val="midCat"/>
      </c:valAx>
      <c:valAx>
        <c:axId val="99480320"/>
        <c:scaling>
          <c:orientation val="minMax"/>
          <c:max val="23000"/>
          <c:min val="5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94699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11807.64</c:v>
                </c:pt>
                <c:pt idx="1">
                  <c:v>12256.65</c:v>
                </c:pt>
                <c:pt idx="2">
                  <c:v>14384.66</c:v>
                </c:pt>
                <c:pt idx="3">
                  <c:v>11529.32</c:v>
                </c:pt>
                <c:pt idx="4">
                  <c:v>8774.5419999999995</c:v>
                </c:pt>
                <c:pt idx="5">
                  <c:v>9432.4950000000008</c:v>
                </c:pt>
                <c:pt idx="6">
                  <c:v>8996.4189999999999</c:v>
                </c:pt>
                <c:pt idx="7">
                  <c:v>9111.5010000000002</c:v>
                </c:pt>
                <c:pt idx="8">
                  <c:v>8997.5910000000003</c:v>
                </c:pt>
                <c:pt idx="9">
                  <c:v>9775.1790000000001</c:v>
                </c:pt>
                <c:pt idx="10">
                  <c:v>14452.07</c:v>
                </c:pt>
                <c:pt idx="11">
                  <c:v>16823.43</c:v>
                </c:pt>
                <c:pt idx="12">
                  <c:v>13920.85</c:v>
                </c:pt>
                <c:pt idx="13">
                  <c:v>13973.03</c:v>
                </c:pt>
                <c:pt idx="14">
                  <c:v>19046.39</c:v>
                </c:pt>
                <c:pt idx="15">
                  <c:v>18851.27</c:v>
                </c:pt>
                <c:pt idx="16">
                  <c:v>12658.1</c:v>
                </c:pt>
                <c:pt idx="17">
                  <c:v>10862.96</c:v>
                </c:pt>
                <c:pt idx="18">
                  <c:v>10362.290000000001</c:v>
                </c:pt>
                <c:pt idx="19">
                  <c:v>10995.09</c:v>
                </c:pt>
                <c:pt idx="20">
                  <c:v>10934.46</c:v>
                </c:pt>
                <c:pt idx="21">
                  <c:v>12184.94</c:v>
                </c:pt>
                <c:pt idx="22">
                  <c:v>15005.92</c:v>
                </c:pt>
                <c:pt idx="23">
                  <c:v>19822.509999999998</c:v>
                </c:pt>
                <c:pt idx="24">
                  <c:v>13438.71</c:v>
                </c:pt>
                <c:pt idx="25">
                  <c:v>14589.13</c:v>
                </c:pt>
                <c:pt idx="26">
                  <c:v>19082.310000000001</c:v>
                </c:pt>
                <c:pt idx="27">
                  <c:v>15937.32</c:v>
                </c:pt>
                <c:pt idx="28">
                  <c:v>12534.05</c:v>
                </c:pt>
                <c:pt idx="29">
                  <c:v>10876.15</c:v>
                </c:pt>
                <c:pt idx="30">
                  <c:v>10418.14</c:v>
                </c:pt>
                <c:pt idx="31">
                  <c:v>10525.01</c:v>
                </c:pt>
                <c:pt idx="32">
                  <c:v>10093.83</c:v>
                </c:pt>
                <c:pt idx="33">
                  <c:v>11508.16</c:v>
                </c:pt>
                <c:pt idx="34">
                  <c:v>14108.08</c:v>
                </c:pt>
                <c:pt idx="35">
                  <c:v>16364.32</c:v>
                </c:pt>
                <c:pt idx="36">
                  <c:v>12581.54</c:v>
                </c:pt>
                <c:pt idx="37">
                  <c:v>11962.89</c:v>
                </c:pt>
                <c:pt idx="38">
                  <c:v>14373.27</c:v>
                </c:pt>
                <c:pt idx="39">
                  <c:v>10994.54</c:v>
                </c:pt>
                <c:pt idx="40">
                  <c:v>8827.6139999999996</c:v>
                </c:pt>
                <c:pt idx="41">
                  <c:v>8352.7610000000004</c:v>
                </c:pt>
                <c:pt idx="42">
                  <c:v>8798.134</c:v>
                </c:pt>
                <c:pt idx="43">
                  <c:v>9189.7810000000009</c:v>
                </c:pt>
                <c:pt idx="44">
                  <c:v>7350.0590000000002</c:v>
                </c:pt>
                <c:pt idx="45">
                  <c:v>7818.4809999999998</c:v>
                </c:pt>
                <c:pt idx="46">
                  <c:v>12123.74</c:v>
                </c:pt>
                <c:pt idx="47">
                  <c:v>19631.439999999999</c:v>
                </c:pt>
                <c:pt idx="48">
                  <c:v>12695.81</c:v>
                </c:pt>
                <c:pt idx="49">
                  <c:v>10273.620000000001</c:v>
                </c:pt>
                <c:pt idx="50">
                  <c:v>14651.22</c:v>
                </c:pt>
                <c:pt idx="51">
                  <c:v>18208.93</c:v>
                </c:pt>
                <c:pt idx="52">
                  <c:v>9889.1980000000003</c:v>
                </c:pt>
                <c:pt idx="53">
                  <c:v>7585.0630000000001</c:v>
                </c:pt>
                <c:pt idx="54">
                  <c:v>7831.72</c:v>
                </c:pt>
                <c:pt idx="55">
                  <c:v>8336.6180000000004</c:v>
                </c:pt>
                <c:pt idx="56">
                  <c:v>8652.4419999999991</c:v>
                </c:pt>
                <c:pt idx="57">
                  <c:v>9749.0010000000002</c:v>
                </c:pt>
                <c:pt idx="58">
                  <c:v>14198.81</c:v>
                </c:pt>
                <c:pt idx="59">
                  <c:v>17963.009999999998</c:v>
                </c:pt>
                <c:pt idx="60">
                  <c:v>12156.78</c:v>
                </c:pt>
                <c:pt idx="61">
                  <c:v>12216.05</c:v>
                </c:pt>
                <c:pt idx="62">
                  <c:v>14932.02</c:v>
                </c:pt>
                <c:pt idx="63">
                  <c:v>12765.05</c:v>
                </c:pt>
                <c:pt idx="64">
                  <c:v>11939.01</c:v>
                </c:pt>
                <c:pt idx="65">
                  <c:v>8559.5910000000003</c:v>
                </c:pt>
                <c:pt idx="66">
                  <c:v>9533.4689999999991</c:v>
                </c:pt>
                <c:pt idx="67">
                  <c:v>8326.9760000000006</c:v>
                </c:pt>
                <c:pt idx="68">
                  <c:v>9500.6209999999992</c:v>
                </c:pt>
                <c:pt idx="69">
                  <c:v>10662.55</c:v>
                </c:pt>
                <c:pt idx="70">
                  <c:v>14885.06</c:v>
                </c:pt>
                <c:pt idx="71">
                  <c:v>17932.91</c:v>
                </c:pt>
                <c:pt idx="72">
                  <c:v>12362.28</c:v>
                </c:pt>
                <c:pt idx="73">
                  <c:v>11950.73</c:v>
                </c:pt>
                <c:pt idx="74">
                  <c:v>20092.560000000001</c:v>
                </c:pt>
                <c:pt idx="75">
                  <c:v>16551.400000000001</c:v>
                </c:pt>
                <c:pt idx="76">
                  <c:v>11961.21</c:v>
                </c:pt>
                <c:pt idx="77">
                  <c:v>10280.879999999999</c:v>
                </c:pt>
                <c:pt idx="78">
                  <c:v>10785.14</c:v>
                </c:pt>
                <c:pt idx="79">
                  <c:v>11299.04</c:v>
                </c:pt>
                <c:pt idx="80">
                  <c:v>11052.73</c:v>
                </c:pt>
                <c:pt idx="81">
                  <c:v>12170.21</c:v>
                </c:pt>
                <c:pt idx="82">
                  <c:v>15341.99</c:v>
                </c:pt>
                <c:pt idx="83">
                  <c:v>22593.59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22593.59</c:v>
                </c:pt>
                <c:pt idx="84">
                  <c:v>14730.083821941671</c:v>
                </c:pt>
                <c:pt idx="85">
                  <c:v>14301.436989849484</c:v>
                </c:pt>
                <c:pt idx="86">
                  <c:v>20091.330849696311</c:v>
                </c:pt>
                <c:pt idx="87">
                  <c:v>17149.318256562037</c:v>
                </c:pt>
                <c:pt idx="88">
                  <c:v>13811.956374730389</c:v>
                </c:pt>
                <c:pt idx="89">
                  <c:v>11923.310159344592</c:v>
                </c:pt>
                <c:pt idx="90">
                  <c:v>12215.813745308224</c:v>
                </c:pt>
                <c:pt idx="91">
                  <c:v>12150.298301122171</c:v>
                </c:pt>
                <c:pt idx="92">
                  <c:v>12223.618477723323</c:v>
                </c:pt>
                <c:pt idx="93">
                  <c:v>13740.357714889489</c:v>
                </c:pt>
                <c:pt idx="94">
                  <c:v>16348.978543988469</c:v>
                </c:pt>
                <c:pt idx="95">
                  <c:v>18841.451713152019</c:v>
                </c:pt>
                <c:pt idx="96">
                  <c:v>16683.633701515024</c:v>
                </c:pt>
                <c:pt idx="97">
                  <c:v>15941.644258432601</c:v>
                </c:pt>
                <c:pt idx="98">
                  <c:v>19226.476644869435</c:v>
                </c:pt>
                <c:pt idx="99">
                  <c:v>16863.147523730957</c:v>
                </c:pt>
                <c:pt idx="100">
                  <c:v>14529.265431689082</c:v>
                </c:pt>
                <c:pt idx="101">
                  <c:v>11953.296774226641</c:v>
                </c:pt>
                <c:pt idx="102">
                  <c:v>12029.924103345658</c:v>
                </c:pt>
                <c:pt idx="103">
                  <c:v>11948.478176461873</c:v>
                </c:pt>
                <c:pt idx="104">
                  <c:v>12505.991144163829</c:v>
                </c:pt>
                <c:pt idx="105">
                  <c:v>14874.600902948252</c:v>
                </c:pt>
                <c:pt idx="106">
                  <c:v>16779.105985061098</c:v>
                </c:pt>
                <c:pt idx="107">
                  <c:v>19590.902905519975</c:v>
                </c:pt>
                <c:pt idx="108">
                  <c:v>16860.488415042713</c:v>
                </c:pt>
                <c:pt idx="109">
                  <c:v>15898.602638894345</c:v>
                </c:pt>
                <c:pt idx="110">
                  <c:v>19319.771875297862</c:v>
                </c:pt>
                <c:pt idx="111">
                  <c:v>17190.113482275774</c:v>
                </c:pt>
                <c:pt idx="112">
                  <c:v>15278.072355231601</c:v>
                </c:pt>
                <c:pt idx="113">
                  <c:v>13030.254476835793</c:v>
                </c:pt>
                <c:pt idx="114">
                  <c:v>13066.547275635638</c:v>
                </c:pt>
                <c:pt idx="115">
                  <c:v>13016.920928910235</c:v>
                </c:pt>
                <c:pt idx="116">
                  <c:v>13315.878842329683</c:v>
                </c:pt>
                <c:pt idx="117">
                  <c:v>15884.516361475675</c:v>
                </c:pt>
                <c:pt idx="118">
                  <c:v>17910.908148592924</c:v>
                </c:pt>
                <c:pt idx="119">
                  <c:v>20627.613121963721</c:v>
                </c:pt>
                <c:pt idx="120">
                  <c:v>16936.050525792456</c:v>
                </c:pt>
                <c:pt idx="121">
                  <c:v>15837.25565329621</c:v>
                </c:pt>
                <c:pt idx="122">
                  <c:v>19790.117900274876</c:v>
                </c:pt>
                <c:pt idx="123">
                  <c:v>17596.14276886544</c:v>
                </c:pt>
                <c:pt idx="124">
                  <c:v>15797.241199567696</c:v>
                </c:pt>
                <c:pt idx="125">
                  <c:v>13587.941121510918</c:v>
                </c:pt>
                <c:pt idx="126">
                  <c:v>13583.67925289015</c:v>
                </c:pt>
                <c:pt idx="127">
                  <c:v>13632.818586343596</c:v>
                </c:pt>
                <c:pt idx="128">
                  <c:v>13843.667628818523</c:v>
                </c:pt>
                <c:pt idx="129">
                  <c:v>16437.700657517784</c:v>
                </c:pt>
                <c:pt idx="130">
                  <c:v>18360.656050737733</c:v>
                </c:pt>
                <c:pt idx="131">
                  <c:v>21358.739862810529</c:v>
                </c:pt>
                <c:pt idx="132">
                  <c:v>16793.664739732638</c:v>
                </c:pt>
                <c:pt idx="133">
                  <c:v>15587.295890162608</c:v>
                </c:pt>
                <c:pt idx="134">
                  <c:v>19733.774639582214</c:v>
                </c:pt>
                <c:pt idx="135">
                  <c:v>17567.04522512075</c:v>
                </c:pt>
                <c:pt idx="136">
                  <c:v>16013.400716308084</c:v>
                </c:pt>
                <c:pt idx="137">
                  <c:v>13964.247545112972</c:v>
                </c:pt>
                <c:pt idx="138">
                  <c:v>13931.14409938783</c:v>
                </c:pt>
                <c:pt idx="139">
                  <c:v>14042.520657089932</c:v>
                </c:pt>
                <c:pt idx="140">
                  <c:v>14114.875149970936</c:v>
                </c:pt>
                <c:pt idx="141">
                  <c:v>16718.181110204103</c:v>
                </c:pt>
                <c:pt idx="142">
                  <c:v>18570.894001737004</c:v>
                </c:pt>
                <c:pt idx="143">
                  <c:v>21635.991831436906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22593.59</c:v>
                </c:pt>
                <c:pt idx="84">
                  <c:v>14730.083821941671</c:v>
                </c:pt>
                <c:pt idx="85">
                  <c:v>14228.717818714682</c:v>
                </c:pt>
                <c:pt idx="86">
                  <c:v>19887.012230885874</c:v>
                </c:pt>
                <c:pt idx="87">
                  <c:v>16887.718486546713</c:v>
                </c:pt>
                <c:pt idx="88">
                  <c:v>13531.035228125726</c:v>
                </c:pt>
                <c:pt idx="89">
                  <c:v>11620.175155293477</c:v>
                </c:pt>
                <c:pt idx="90">
                  <c:v>11843.127902231043</c:v>
                </c:pt>
                <c:pt idx="91">
                  <c:v>11717.830056505978</c:v>
                </c:pt>
                <c:pt idx="92">
                  <c:v>11726.386539646461</c:v>
                </c:pt>
                <c:pt idx="93">
                  <c:v>13111.561683869144</c:v>
                </c:pt>
                <c:pt idx="94">
                  <c:v>15517.674550226366</c:v>
                </c:pt>
                <c:pt idx="95">
                  <c:v>17787.607803772356</c:v>
                </c:pt>
                <c:pt idx="96">
                  <c:v>15556.342008494386</c:v>
                </c:pt>
                <c:pt idx="97">
                  <c:v>14729.388725946737</c:v>
                </c:pt>
                <c:pt idx="98">
                  <c:v>17600.008435872885</c:v>
                </c:pt>
                <c:pt idx="99">
                  <c:v>15291.036009471532</c:v>
                </c:pt>
                <c:pt idx="100">
                  <c:v>13048.160380418854</c:v>
                </c:pt>
                <c:pt idx="101">
                  <c:v>10629.662241813938</c:v>
                </c:pt>
                <c:pt idx="102">
                  <c:v>10591.000922657386</c:v>
                </c:pt>
                <c:pt idx="103">
                  <c:v>10412.202829132992</c:v>
                </c:pt>
                <c:pt idx="104">
                  <c:v>10784.853115988864</c:v>
                </c:pt>
                <c:pt idx="105">
                  <c:v>12691.55300095498</c:v>
                </c:pt>
                <c:pt idx="106">
                  <c:v>14161.711278824961</c:v>
                </c:pt>
                <c:pt idx="107">
                  <c:v>16352.334134985405</c:v>
                </c:pt>
                <c:pt idx="108">
                  <c:v>13914.56054407428</c:v>
                </c:pt>
                <c:pt idx="109">
                  <c:v>12969.570514192495</c:v>
                </c:pt>
                <c:pt idx="110">
                  <c:v>15574.881866141473</c:v>
                </c:pt>
                <c:pt idx="111">
                  <c:v>13691.20910935396</c:v>
                </c:pt>
                <c:pt idx="112">
                  <c:v>12018.56152201525</c:v>
                </c:pt>
                <c:pt idx="113">
                  <c:v>10121.226497848107</c:v>
                </c:pt>
                <c:pt idx="114">
                  <c:v>10018.609143014055</c:v>
                </c:pt>
                <c:pt idx="115">
                  <c:v>9848.8652239152616</c:v>
                </c:pt>
                <c:pt idx="116">
                  <c:v>9938.910558941956</c:v>
                </c:pt>
                <c:pt idx="117">
                  <c:v>11691.938885638545</c:v>
                </c:pt>
                <c:pt idx="118">
                  <c:v>12996.316121666299</c:v>
                </c:pt>
                <c:pt idx="119">
                  <c:v>14749.681951719958</c:v>
                </c:pt>
                <c:pt idx="120">
                  <c:v>11929.147110468199</c:v>
                </c:pt>
                <c:pt idx="121">
                  <c:v>10984.139389279331</c:v>
                </c:pt>
                <c:pt idx="122">
                  <c:v>13509.576000184154</c:v>
                </c:pt>
                <c:pt idx="123">
                  <c:v>11817.524639687024</c:v>
                </c:pt>
                <c:pt idx="124">
                  <c:v>10432.892306944943</c:v>
                </c:pt>
                <c:pt idx="125">
                  <c:v>8820.2658032942654</c:v>
                </c:pt>
                <c:pt idx="126">
                  <c:v>8662.1978560036059</c:v>
                </c:pt>
                <c:pt idx="127">
                  <c:v>8535.8184495489077</c:v>
                </c:pt>
                <c:pt idx="128">
                  <c:v>8505.8305333173266</c:v>
                </c:pt>
                <c:pt idx="129">
                  <c:v>9904.973645973585</c:v>
                </c:pt>
                <c:pt idx="130">
                  <c:v>10843.637086535606</c:v>
                </c:pt>
                <c:pt idx="131">
                  <c:v>12355.203020138781</c:v>
                </c:pt>
                <c:pt idx="132">
                  <c:v>9508.254428963086</c:v>
                </c:pt>
                <c:pt idx="133">
                  <c:v>8631.5021653715139</c:v>
                </c:pt>
                <c:pt idx="134">
                  <c:v>10679.243200152367</c:v>
                </c:pt>
                <c:pt idx="135">
                  <c:v>9282.8852091247536</c:v>
                </c:pt>
                <c:pt idx="136">
                  <c:v>8255.2872735183573</c:v>
                </c:pt>
                <c:pt idx="137">
                  <c:v>7016.4196772414034</c:v>
                </c:pt>
                <c:pt idx="138">
                  <c:v>6815.4213972997686</c:v>
                </c:pt>
                <c:pt idx="139">
                  <c:v>6681.6554211397415</c:v>
                </c:pt>
                <c:pt idx="140">
                  <c:v>6524.4156832028393</c:v>
                </c:pt>
                <c:pt idx="141">
                  <c:v>7497.7510487585187</c:v>
                </c:pt>
                <c:pt idx="142">
                  <c:v>8069.7805297283585</c:v>
                </c:pt>
                <c:pt idx="143">
                  <c:v>9096.091741093951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22593.59</c:v>
                </c:pt>
                <c:pt idx="84">
                  <c:v>14730.083821941671</c:v>
                </c:pt>
                <c:pt idx="85">
                  <c:v>14374.156160984287</c:v>
                </c:pt>
                <c:pt idx="86">
                  <c:v>20295.649468506748</c:v>
                </c:pt>
                <c:pt idx="87">
                  <c:v>17410.918026577361</c:v>
                </c:pt>
                <c:pt idx="88">
                  <c:v>14092.877521335053</c:v>
                </c:pt>
                <c:pt idx="89">
                  <c:v>12226.445163395707</c:v>
                </c:pt>
                <c:pt idx="90">
                  <c:v>12588.499588385404</c:v>
                </c:pt>
                <c:pt idx="91">
                  <c:v>12582.766545738365</c:v>
                </c:pt>
                <c:pt idx="92">
                  <c:v>12720.850415800185</c:v>
                </c:pt>
                <c:pt idx="93">
                  <c:v>14369.153745909834</c:v>
                </c:pt>
                <c:pt idx="94">
                  <c:v>17180.282537750572</c:v>
                </c:pt>
                <c:pt idx="95">
                  <c:v>19895.295622531681</c:v>
                </c:pt>
                <c:pt idx="96">
                  <c:v>17810.925394535661</c:v>
                </c:pt>
                <c:pt idx="97">
                  <c:v>17153.899790918465</c:v>
                </c:pt>
                <c:pt idx="98">
                  <c:v>20852.944853865985</c:v>
                </c:pt>
                <c:pt idx="99">
                  <c:v>18435.259037990381</c:v>
                </c:pt>
                <c:pt idx="100">
                  <c:v>16010.37048295931</c:v>
                </c:pt>
                <c:pt idx="101">
                  <c:v>13276.931306639344</c:v>
                </c:pt>
                <c:pt idx="102">
                  <c:v>13468.847284033931</c:v>
                </c:pt>
                <c:pt idx="103">
                  <c:v>13484.753523790754</c:v>
                </c:pt>
                <c:pt idx="104">
                  <c:v>14227.129172338793</c:v>
                </c:pt>
                <c:pt idx="105">
                  <c:v>17057.648804941524</c:v>
                </c:pt>
                <c:pt idx="106">
                  <c:v>19396.500691297235</c:v>
                </c:pt>
                <c:pt idx="107">
                  <c:v>22829.471676054545</c:v>
                </c:pt>
                <c:pt idx="108">
                  <c:v>19806.416286011146</c:v>
                </c:pt>
                <c:pt idx="109">
                  <c:v>18827.634763596194</c:v>
                </c:pt>
                <c:pt idx="110">
                  <c:v>23064.66188445425</c:v>
                </c:pt>
                <c:pt idx="111">
                  <c:v>20689.017855197588</c:v>
                </c:pt>
                <c:pt idx="112">
                  <c:v>18537.583188447952</c:v>
                </c:pt>
                <c:pt idx="113">
                  <c:v>15939.282455823479</c:v>
                </c:pt>
                <c:pt idx="114">
                  <c:v>16114.48540825722</c:v>
                </c:pt>
                <c:pt idx="115">
                  <c:v>16184.976633905208</c:v>
                </c:pt>
                <c:pt idx="116">
                  <c:v>16692.84712571741</c:v>
                </c:pt>
                <c:pt idx="117">
                  <c:v>20077.093837312805</c:v>
                </c:pt>
                <c:pt idx="118">
                  <c:v>22825.500175519548</c:v>
                </c:pt>
                <c:pt idx="119">
                  <c:v>26505.544292207484</c:v>
                </c:pt>
                <c:pt idx="120">
                  <c:v>21942.953941116713</c:v>
                </c:pt>
                <c:pt idx="121">
                  <c:v>20690.371917313085</c:v>
                </c:pt>
                <c:pt idx="122">
                  <c:v>26070.6598003656</c:v>
                </c:pt>
                <c:pt idx="123">
                  <c:v>23374.760898043856</c:v>
                </c:pt>
                <c:pt idx="124">
                  <c:v>21161.590092190447</c:v>
                </c:pt>
                <c:pt idx="125">
                  <c:v>18355.616439727572</c:v>
                </c:pt>
                <c:pt idx="126">
                  <c:v>18505.160649776692</c:v>
                </c:pt>
                <c:pt idx="127">
                  <c:v>18729.818723138284</c:v>
                </c:pt>
                <c:pt idx="128">
                  <c:v>19181.504724319719</c:v>
                </c:pt>
                <c:pt idx="129">
                  <c:v>22970.427669061981</c:v>
                </c:pt>
                <c:pt idx="130">
                  <c:v>25877.675014939861</c:v>
                </c:pt>
                <c:pt idx="131">
                  <c:v>30362.276705482276</c:v>
                </c:pt>
                <c:pt idx="132">
                  <c:v>24079.07505050219</c:v>
                </c:pt>
                <c:pt idx="133">
                  <c:v>22543.089614953704</c:v>
                </c:pt>
                <c:pt idx="134">
                  <c:v>28788.306079012062</c:v>
                </c:pt>
                <c:pt idx="135">
                  <c:v>25851.205241116746</c:v>
                </c:pt>
                <c:pt idx="136">
                  <c:v>23771.514159097809</c:v>
                </c:pt>
                <c:pt idx="137">
                  <c:v>20912.075412984541</c:v>
                </c:pt>
                <c:pt idx="138">
                  <c:v>21046.866801475891</c:v>
                </c:pt>
                <c:pt idx="139">
                  <c:v>21403.385893040122</c:v>
                </c:pt>
                <c:pt idx="140">
                  <c:v>21705.33461673903</c:v>
                </c:pt>
                <c:pt idx="141">
                  <c:v>25938.611171649689</c:v>
                </c:pt>
                <c:pt idx="142">
                  <c:v>29072.007473745653</c:v>
                </c:pt>
                <c:pt idx="143">
                  <c:v>34175.891921779861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818304"/>
        <c:axId val="100828672"/>
      </c:scatterChart>
      <c:valAx>
        <c:axId val="10081830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0828672"/>
        <c:crosses val="autoZero"/>
        <c:crossBetween val="midCat"/>
        <c:majorUnit val="732"/>
      </c:valAx>
      <c:valAx>
        <c:axId val="100828672"/>
        <c:scaling>
          <c:orientation val="minMax"/>
          <c:max val="35000"/>
          <c:min val="5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081830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76200</xdr:colOff>
      <xdr:row>25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20" customWidth="1"/>
    <col min="3" max="16384" width="11.42578125" style="20"/>
  </cols>
  <sheetData>
    <row r="2" spans="2:3" x14ac:dyDescent="0.25">
      <c r="B2" s="20" t="s">
        <v>88</v>
      </c>
    </row>
    <row r="4" spans="2:3" x14ac:dyDescent="0.25">
      <c r="B4" s="20" t="s">
        <v>92</v>
      </c>
    </row>
    <row r="5" spans="2:3" x14ac:dyDescent="0.25">
      <c r="C5" s="21" t="s">
        <v>87</v>
      </c>
    </row>
    <row r="6" spans="2:3" x14ac:dyDescent="0.25">
      <c r="B6" s="20" t="s">
        <v>93</v>
      </c>
    </row>
    <row r="7" spans="2:3" x14ac:dyDescent="0.25">
      <c r="C7" s="21" t="s">
        <v>94</v>
      </c>
    </row>
    <row r="8" spans="2:3" x14ac:dyDescent="0.25">
      <c r="C8" s="21" t="s">
        <v>89</v>
      </c>
    </row>
    <row r="9" spans="2:3" x14ac:dyDescent="0.25">
      <c r="B9" s="20" t="s">
        <v>95</v>
      </c>
    </row>
    <row r="10" spans="2:3" x14ac:dyDescent="0.25">
      <c r="C10" s="21" t="s">
        <v>90</v>
      </c>
    </row>
    <row r="11" spans="2:3" x14ac:dyDescent="0.25">
      <c r="C11" s="21" t="s">
        <v>91</v>
      </c>
    </row>
    <row r="12" spans="2:3" x14ac:dyDescent="0.25">
      <c r="C12" s="21" t="s">
        <v>96</v>
      </c>
    </row>
    <row r="13" spans="2:3" x14ac:dyDescent="0.25">
      <c r="C13" s="21" t="s">
        <v>97</v>
      </c>
    </row>
    <row r="14" spans="2:3" x14ac:dyDescent="0.25">
      <c r="B14" s="20" t="s">
        <v>99</v>
      </c>
    </row>
    <row r="15" spans="2:3" x14ac:dyDescent="0.25">
      <c r="C15" s="21" t="s">
        <v>98</v>
      </c>
    </row>
    <row r="16" spans="2:3" x14ac:dyDescent="0.25">
      <c r="C16" s="21" t="s">
        <v>100</v>
      </c>
    </row>
    <row r="17" spans="2:3" x14ac:dyDescent="0.25">
      <c r="B17" s="20" t="s">
        <v>101</v>
      </c>
    </row>
    <row r="18" spans="2:3" x14ac:dyDescent="0.25">
      <c r="C18" s="21" t="s">
        <v>102</v>
      </c>
    </row>
    <row r="19" spans="2:3" x14ac:dyDescent="0.25">
      <c r="C19" s="21" t="s">
        <v>103</v>
      </c>
    </row>
    <row r="20" spans="2:3" x14ac:dyDescent="0.25">
      <c r="C20" s="21" t="s">
        <v>104</v>
      </c>
    </row>
    <row r="21" spans="2:3" x14ac:dyDescent="0.25">
      <c r="C21" s="21" t="s">
        <v>200</v>
      </c>
    </row>
    <row r="22" spans="2:3" x14ac:dyDescent="0.25">
      <c r="B22" s="20" t="s">
        <v>105</v>
      </c>
    </row>
    <row r="23" spans="2:3" x14ac:dyDescent="0.25">
      <c r="C23" s="21" t="s">
        <v>107</v>
      </c>
    </row>
    <row r="24" spans="2:3" x14ac:dyDescent="0.25">
      <c r="C24" s="21" t="s">
        <v>108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88"/>
  <sheetViews>
    <sheetView workbookViewId="0"/>
  </sheetViews>
  <sheetFormatPr baseColWidth="10" defaultRowHeight="12.75" x14ac:dyDescent="0.2"/>
  <cols>
    <col min="1" max="16384" width="11.42578125" style="1"/>
  </cols>
  <sheetData>
    <row r="2" spans="8:9" x14ac:dyDescent="0.2">
      <c r="H2" s="1" t="s">
        <v>119</v>
      </c>
    </row>
    <row r="4" spans="8:9" x14ac:dyDescent="0.2">
      <c r="H4" s="1" t="s">
        <v>61</v>
      </c>
      <c r="I4" s="1" t="s">
        <v>110</v>
      </c>
    </row>
    <row r="5" spans="8:9" x14ac:dyDescent="0.2">
      <c r="H5" s="22">
        <v>38718</v>
      </c>
      <c r="I5" s="9">
        <v>11807.64</v>
      </c>
    </row>
    <row r="6" spans="8:9" x14ac:dyDescent="0.2">
      <c r="H6" s="22">
        <v>38749</v>
      </c>
      <c r="I6" s="9">
        <v>12256.65</v>
      </c>
    </row>
    <row r="7" spans="8:9" x14ac:dyDescent="0.2">
      <c r="H7" s="22">
        <v>38777</v>
      </c>
      <c r="I7" s="9">
        <v>14384.66</v>
      </c>
    </row>
    <row r="8" spans="8:9" x14ac:dyDescent="0.2">
      <c r="H8" s="22">
        <v>38808</v>
      </c>
      <c r="I8" s="9">
        <v>11529.32</v>
      </c>
    </row>
    <row r="9" spans="8:9" x14ac:dyDescent="0.2">
      <c r="H9" s="22">
        <v>38838</v>
      </c>
      <c r="I9" s="9">
        <v>8774.5419999999995</v>
      </c>
    </row>
    <row r="10" spans="8:9" x14ac:dyDescent="0.2">
      <c r="H10" s="22">
        <v>38869</v>
      </c>
      <c r="I10" s="9">
        <v>9432.4950000000008</v>
      </c>
    </row>
    <row r="11" spans="8:9" x14ac:dyDescent="0.2">
      <c r="H11" s="22">
        <v>38899</v>
      </c>
      <c r="I11" s="9">
        <v>8996.4189999999999</v>
      </c>
    </row>
    <row r="12" spans="8:9" x14ac:dyDescent="0.2">
      <c r="H12" s="22">
        <v>38930</v>
      </c>
      <c r="I12" s="9">
        <v>9111.5010000000002</v>
      </c>
    </row>
    <row r="13" spans="8:9" x14ac:dyDescent="0.2">
      <c r="H13" s="22">
        <v>38961</v>
      </c>
      <c r="I13" s="9">
        <v>8997.5910000000003</v>
      </c>
    </row>
    <row r="14" spans="8:9" x14ac:dyDescent="0.2">
      <c r="H14" s="22">
        <v>38991</v>
      </c>
      <c r="I14" s="9">
        <v>9775.1790000000001</v>
      </c>
    </row>
    <row r="15" spans="8:9" x14ac:dyDescent="0.2">
      <c r="H15" s="22">
        <v>39022</v>
      </c>
      <c r="I15" s="9">
        <v>14452.07</v>
      </c>
    </row>
    <row r="16" spans="8:9" x14ac:dyDescent="0.2">
      <c r="H16" s="22">
        <v>39052</v>
      </c>
      <c r="I16" s="9">
        <v>16823.43</v>
      </c>
    </row>
    <row r="17" spans="8:9" x14ac:dyDescent="0.2">
      <c r="H17" s="22">
        <v>39083</v>
      </c>
      <c r="I17" s="9">
        <v>13920.85</v>
      </c>
    </row>
    <row r="18" spans="8:9" x14ac:dyDescent="0.2">
      <c r="H18" s="22">
        <v>39114</v>
      </c>
      <c r="I18" s="9">
        <v>13973.03</v>
      </c>
    </row>
    <row r="19" spans="8:9" x14ac:dyDescent="0.2">
      <c r="H19" s="22">
        <v>39142</v>
      </c>
      <c r="I19" s="9">
        <v>19046.39</v>
      </c>
    </row>
    <row r="20" spans="8:9" x14ac:dyDescent="0.2">
      <c r="H20" s="22">
        <v>39173</v>
      </c>
      <c r="I20" s="9">
        <v>18851.27</v>
      </c>
    </row>
    <row r="21" spans="8:9" x14ac:dyDescent="0.2">
      <c r="H21" s="22">
        <v>39203</v>
      </c>
      <c r="I21" s="9">
        <v>12658.1</v>
      </c>
    </row>
    <row r="22" spans="8:9" x14ac:dyDescent="0.2">
      <c r="H22" s="22">
        <v>39234</v>
      </c>
      <c r="I22" s="9">
        <v>10862.96</v>
      </c>
    </row>
    <row r="23" spans="8:9" x14ac:dyDescent="0.2">
      <c r="H23" s="22">
        <v>39264</v>
      </c>
      <c r="I23" s="9">
        <v>10362.290000000001</v>
      </c>
    </row>
    <row r="24" spans="8:9" x14ac:dyDescent="0.2">
      <c r="H24" s="22">
        <v>39295</v>
      </c>
      <c r="I24" s="9">
        <v>10995.09</v>
      </c>
    </row>
    <row r="25" spans="8:9" x14ac:dyDescent="0.2">
      <c r="H25" s="22">
        <v>39326</v>
      </c>
      <c r="I25" s="9">
        <v>10934.46</v>
      </c>
    </row>
    <row r="26" spans="8:9" x14ac:dyDescent="0.2">
      <c r="H26" s="22">
        <v>39356</v>
      </c>
      <c r="I26" s="9">
        <v>12184.94</v>
      </c>
    </row>
    <row r="27" spans="8:9" x14ac:dyDescent="0.2">
      <c r="H27" s="22">
        <v>39387</v>
      </c>
      <c r="I27" s="9">
        <v>15005.92</v>
      </c>
    </row>
    <row r="28" spans="8:9" x14ac:dyDescent="0.2">
      <c r="H28" s="22">
        <v>39417</v>
      </c>
      <c r="I28" s="9">
        <v>19822.509999999998</v>
      </c>
    </row>
    <row r="29" spans="8:9" x14ac:dyDescent="0.2">
      <c r="H29" s="22">
        <v>39448</v>
      </c>
      <c r="I29" s="9">
        <v>13438.71</v>
      </c>
    </row>
    <row r="30" spans="8:9" x14ac:dyDescent="0.2">
      <c r="H30" s="22">
        <v>39479</v>
      </c>
      <c r="I30" s="9">
        <v>14589.13</v>
      </c>
    </row>
    <row r="31" spans="8:9" x14ac:dyDescent="0.2">
      <c r="H31" s="22">
        <v>39508</v>
      </c>
      <c r="I31" s="9">
        <v>19082.310000000001</v>
      </c>
    </row>
    <row r="32" spans="8:9" x14ac:dyDescent="0.2">
      <c r="H32" s="22">
        <v>39539</v>
      </c>
      <c r="I32" s="9">
        <v>15937.32</v>
      </c>
    </row>
    <row r="33" spans="8:9" x14ac:dyDescent="0.2">
      <c r="H33" s="22">
        <v>39569</v>
      </c>
      <c r="I33" s="9">
        <v>12534.05</v>
      </c>
    </row>
    <row r="34" spans="8:9" x14ac:dyDescent="0.2">
      <c r="H34" s="22">
        <v>39600</v>
      </c>
      <c r="I34" s="9">
        <v>10876.15</v>
      </c>
    </row>
    <row r="35" spans="8:9" x14ac:dyDescent="0.2">
      <c r="H35" s="22">
        <v>39630</v>
      </c>
      <c r="I35" s="9">
        <v>10418.14</v>
      </c>
    </row>
    <row r="36" spans="8:9" x14ac:dyDescent="0.2">
      <c r="H36" s="22">
        <v>39661</v>
      </c>
      <c r="I36" s="9">
        <v>10525.01</v>
      </c>
    </row>
    <row r="37" spans="8:9" x14ac:dyDescent="0.2">
      <c r="H37" s="22">
        <v>39692</v>
      </c>
      <c r="I37" s="9">
        <v>10093.83</v>
      </c>
    </row>
    <row r="38" spans="8:9" x14ac:dyDescent="0.2">
      <c r="H38" s="22">
        <v>39722</v>
      </c>
      <c r="I38" s="9">
        <v>11508.16</v>
      </c>
    </row>
    <row r="39" spans="8:9" x14ac:dyDescent="0.2">
      <c r="H39" s="22">
        <v>39753</v>
      </c>
      <c r="I39" s="9">
        <v>14108.08</v>
      </c>
    </row>
    <row r="40" spans="8:9" x14ac:dyDescent="0.2">
      <c r="H40" s="22">
        <v>39783</v>
      </c>
      <c r="I40" s="9">
        <v>16364.32</v>
      </c>
    </row>
    <row r="41" spans="8:9" x14ac:dyDescent="0.2">
      <c r="H41" s="22">
        <v>39814</v>
      </c>
      <c r="I41" s="9">
        <v>12581.54</v>
      </c>
    </row>
    <row r="42" spans="8:9" x14ac:dyDescent="0.2">
      <c r="H42" s="22">
        <v>39845</v>
      </c>
      <c r="I42" s="9">
        <v>11962.89</v>
      </c>
    </row>
    <row r="43" spans="8:9" x14ac:dyDescent="0.2">
      <c r="H43" s="22">
        <v>39873</v>
      </c>
      <c r="I43" s="9">
        <v>14373.27</v>
      </c>
    </row>
    <row r="44" spans="8:9" x14ac:dyDescent="0.2">
      <c r="H44" s="22">
        <v>39904</v>
      </c>
      <c r="I44" s="9">
        <v>10994.54</v>
      </c>
    </row>
    <row r="45" spans="8:9" x14ac:dyDescent="0.2">
      <c r="H45" s="22">
        <v>39934</v>
      </c>
      <c r="I45" s="9">
        <v>8827.6139999999996</v>
      </c>
    </row>
    <row r="46" spans="8:9" x14ac:dyDescent="0.2">
      <c r="H46" s="22">
        <v>39965</v>
      </c>
      <c r="I46" s="9">
        <v>8352.7610000000004</v>
      </c>
    </row>
    <row r="47" spans="8:9" x14ac:dyDescent="0.2">
      <c r="H47" s="22">
        <v>39995</v>
      </c>
      <c r="I47" s="9">
        <v>8798.134</v>
      </c>
    </row>
    <row r="48" spans="8:9" x14ac:dyDescent="0.2">
      <c r="H48" s="22">
        <v>40026</v>
      </c>
      <c r="I48" s="9">
        <v>9189.7810000000009</v>
      </c>
    </row>
    <row r="49" spans="8:9" x14ac:dyDescent="0.2">
      <c r="H49" s="22">
        <v>40057</v>
      </c>
      <c r="I49" s="9">
        <v>7350.0590000000002</v>
      </c>
    </row>
    <row r="50" spans="8:9" x14ac:dyDescent="0.2">
      <c r="H50" s="22">
        <v>40087</v>
      </c>
      <c r="I50" s="9">
        <v>7818.4809999999998</v>
      </c>
    </row>
    <row r="51" spans="8:9" x14ac:dyDescent="0.2">
      <c r="H51" s="22">
        <v>40118</v>
      </c>
      <c r="I51" s="9">
        <v>12123.74</v>
      </c>
    </row>
    <row r="52" spans="8:9" x14ac:dyDescent="0.2">
      <c r="H52" s="22">
        <v>40148</v>
      </c>
      <c r="I52" s="9">
        <v>19631.439999999999</v>
      </c>
    </row>
    <row r="53" spans="8:9" x14ac:dyDescent="0.2">
      <c r="H53" s="22">
        <v>40179</v>
      </c>
      <c r="I53" s="9">
        <v>12695.81</v>
      </c>
    </row>
    <row r="54" spans="8:9" x14ac:dyDescent="0.2">
      <c r="H54" s="22">
        <v>40210</v>
      </c>
      <c r="I54" s="9">
        <v>10273.620000000001</v>
      </c>
    </row>
    <row r="55" spans="8:9" x14ac:dyDescent="0.2">
      <c r="H55" s="22">
        <v>40238</v>
      </c>
      <c r="I55" s="9">
        <v>14651.22</v>
      </c>
    </row>
    <row r="56" spans="8:9" x14ac:dyDescent="0.2">
      <c r="H56" s="22">
        <v>40269</v>
      </c>
      <c r="I56" s="9">
        <v>18208.93</v>
      </c>
    </row>
    <row r="57" spans="8:9" x14ac:dyDescent="0.2">
      <c r="H57" s="22">
        <v>40299</v>
      </c>
      <c r="I57" s="9">
        <v>9889.1980000000003</v>
      </c>
    </row>
    <row r="58" spans="8:9" x14ac:dyDescent="0.2">
      <c r="H58" s="22">
        <v>40330</v>
      </c>
      <c r="I58" s="9">
        <v>7585.0630000000001</v>
      </c>
    </row>
    <row r="59" spans="8:9" x14ac:dyDescent="0.2">
      <c r="H59" s="22">
        <v>40360</v>
      </c>
      <c r="I59" s="9">
        <v>7831.72</v>
      </c>
    </row>
    <row r="60" spans="8:9" x14ac:dyDescent="0.2">
      <c r="H60" s="22">
        <v>40391</v>
      </c>
      <c r="I60" s="9">
        <v>8336.6180000000004</v>
      </c>
    </row>
    <row r="61" spans="8:9" x14ac:dyDescent="0.2">
      <c r="H61" s="22">
        <v>40422</v>
      </c>
      <c r="I61" s="9">
        <v>8652.4419999999991</v>
      </c>
    </row>
    <row r="62" spans="8:9" x14ac:dyDescent="0.2">
      <c r="H62" s="22">
        <v>40452</v>
      </c>
      <c r="I62" s="9">
        <v>9749.0010000000002</v>
      </c>
    </row>
    <row r="63" spans="8:9" x14ac:dyDescent="0.2">
      <c r="H63" s="22">
        <v>40483</v>
      </c>
      <c r="I63" s="9">
        <v>14198.81</v>
      </c>
    </row>
    <row r="64" spans="8:9" x14ac:dyDescent="0.2">
      <c r="H64" s="22">
        <v>40513</v>
      </c>
      <c r="I64" s="9">
        <v>17963.009999999998</v>
      </c>
    </row>
    <row r="65" spans="8:9" x14ac:dyDescent="0.2">
      <c r="H65" s="22">
        <v>40544</v>
      </c>
      <c r="I65" s="9">
        <v>12156.78</v>
      </c>
    </row>
    <row r="66" spans="8:9" x14ac:dyDescent="0.2">
      <c r="H66" s="22">
        <v>40575</v>
      </c>
      <c r="I66" s="9">
        <v>12216.05</v>
      </c>
    </row>
    <row r="67" spans="8:9" x14ac:dyDescent="0.2">
      <c r="H67" s="22">
        <v>40603</v>
      </c>
      <c r="I67" s="9">
        <v>14932.02</v>
      </c>
    </row>
    <row r="68" spans="8:9" x14ac:dyDescent="0.2">
      <c r="H68" s="22">
        <v>40634</v>
      </c>
      <c r="I68" s="9">
        <v>12765.05</v>
      </c>
    </row>
    <row r="69" spans="8:9" x14ac:dyDescent="0.2">
      <c r="H69" s="22">
        <v>40664</v>
      </c>
      <c r="I69" s="9">
        <v>11939.01</v>
      </c>
    </row>
    <row r="70" spans="8:9" x14ac:dyDescent="0.2">
      <c r="H70" s="22">
        <v>40695</v>
      </c>
      <c r="I70" s="9">
        <v>8559.5910000000003</v>
      </c>
    </row>
    <row r="71" spans="8:9" x14ac:dyDescent="0.2">
      <c r="H71" s="22">
        <v>40725</v>
      </c>
      <c r="I71" s="9">
        <v>9533.4689999999991</v>
      </c>
    </row>
    <row r="72" spans="8:9" x14ac:dyDescent="0.2">
      <c r="H72" s="22">
        <v>40756</v>
      </c>
      <c r="I72" s="9">
        <v>8326.9760000000006</v>
      </c>
    </row>
    <row r="73" spans="8:9" x14ac:dyDescent="0.2">
      <c r="H73" s="22">
        <v>40787</v>
      </c>
      <c r="I73" s="9">
        <v>9500.6209999999992</v>
      </c>
    </row>
    <row r="74" spans="8:9" x14ac:dyDescent="0.2">
      <c r="H74" s="22">
        <v>40817</v>
      </c>
      <c r="I74" s="9">
        <v>10662.55</v>
      </c>
    </row>
    <row r="75" spans="8:9" x14ac:dyDescent="0.2">
      <c r="H75" s="22">
        <v>40848</v>
      </c>
      <c r="I75" s="9">
        <v>14885.06</v>
      </c>
    </row>
    <row r="76" spans="8:9" x14ac:dyDescent="0.2">
      <c r="H76" s="22">
        <v>40878</v>
      </c>
      <c r="I76" s="9">
        <v>17932.91</v>
      </c>
    </row>
    <row r="77" spans="8:9" x14ac:dyDescent="0.2">
      <c r="H77" s="22">
        <v>40909</v>
      </c>
      <c r="I77" s="9">
        <v>12362.28</v>
      </c>
    </row>
    <row r="78" spans="8:9" x14ac:dyDescent="0.2">
      <c r="H78" s="22">
        <v>40940</v>
      </c>
      <c r="I78" s="9">
        <v>11950.73</v>
      </c>
    </row>
    <row r="79" spans="8:9" x14ac:dyDescent="0.2">
      <c r="H79" s="22">
        <v>40969</v>
      </c>
      <c r="I79" s="9">
        <v>20092.560000000001</v>
      </c>
    </row>
    <row r="80" spans="8:9" x14ac:dyDescent="0.2">
      <c r="H80" s="22">
        <v>41000</v>
      </c>
      <c r="I80" s="9">
        <v>16551.400000000001</v>
      </c>
    </row>
    <row r="81" spans="8:9" x14ac:dyDescent="0.2">
      <c r="H81" s="22">
        <v>41030</v>
      </c>
      <c r="I81" s="9">
        <v>11961.21</v>
      </c>
    </row>
    <row r="82" spans="8:9" x14ac:dyDescent="0.2">
      <c r="H82" s="22">
        <v>41061</v>
      </c>
      <c r="I82" s="9">
        <v>10280.879999999999</v>
      </c>
    </row>
    <row r="83" spans="8:9" x14ac:dyDescent="0.2">
      <c r="H83" s="22">
        <v>41091</v>
      </c>
      <c r="I83" s="9">
        <v>10785.14</v>
      </c>
    </row>
    <row r="84" spans="8:9" x14ac:dyDescent="0.2">
      <c r="H84" s="22">
        <v>41122</v>
      </c>
      <c r="I84" s="9">
        <v>11299.04</v>
      </c>
    </row>
    <row r="85" spans="8:9" x14ac:dyDescent="0.2">
      <c r="H85" s="22">
        <v>41153</v>
      </c>
      <c r="I85" s="9">
        <v>11052.73</v>
      </c>
    </row>
    <row r="86" spans="8:9" x14ac:dyDescent="0.2">
      <c r="H86" s="22">
        <v>41183</v>
      </c>
      <c r="I86" s="9">
        <v>12170.21</v>
      </c>
    </row>
    <row r="87" spans="8:9" x14ac:dyDescent="0.2">
      <c r="H87" s="22">
        <v>41214</v>
      </c>
      <c r="I87" s="9">
        <v>15341.99</v>
      </c>
    </row>
    <row r="88" spans="8:9" x14ac:dyDescent="0.2">
      <c r="H88" s="22">
        <v>41244</v>
      </c>
      <c r="I88" s="9">
        <v>22593.59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26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G1" s="17" t="s">
        <v>86</v>
      </c>
    </row>
    <row r="2" spans="1:10" x14ac:dyDescent="0.2">
      <c r="A2" s="15" t="s">
        <v>5</v>
      </c>
      <c r="B2" s="16" t="s">
        <v>120</v>
      </c>
      <c r="C2" s="16" t="s">
        <v>120</v>
      </c>
      <c r="D2" s="16" t="s">
        <v>120</v>
      </c>
      <c r="E2" s="16" t="s">
        <v>120</v>
      </c>
      <c r="G2" s="1" t="s">
        <v>84</v>
      </c>
    </row>
    <row r="3" spans="1:10" x14ac:dyDescent="0.2">
      <c r="A3" s="26" t="s">
        <v>0</v>
      </c>
      <c r="B3" s="27" t="s">
        <v>0</v>
      </c>
      <c r="C3" s="27" t="s">
        <v>0</v>
      </c>
      <c r="D3" s="27" t="s">
        <v>0</v>
      </c>
      <c r="E3" s="27" t="s">
        <v>0</v>
      </c>
    </row>
    <row r="4" spans="1:10" x14ac:dyDescent="0.2">
      <c r="A4" s="15" t="s">
        <v>6</v>
      </c>
      <c r="B4" s="16" t="s">
        <v>116</v>
      </c>
      <c r="C4" s="16" t="s">
        <v>121</v>
      </c>
      <c r="D4" s="16" t="s">
        <v>122</v>
      </c>
      <c r="E4" s="16" t="s">
        <v>123</v>
      </c>
    </row>
    <row r="5" spans="1:10" x14ac:dyDescent="0.2">
      <c r="A5" s="15" t="s">
        <v>0</v>
      </c>
      <c r="B5" s="16" t="s">
        <v>124</v>
      </c>
      <c r="C5" s="16" t="s">
        <v>125</v>
      </c>
      <c r="D5" s="16" t="s">
        <v>126</v>
      </c>
      <c r="E5" s="16" t="s">
        <v>127</v>
      </c>
      <c r="G5" s="4" t="s">
        <v>114</v>
      </c>
      <c r="H5" s="4"/>
      <c r="I5" s="4"/>
    </row>
    <row r="6" spans="1:10" x14ac:dyDescent="0.2">
      <c r="A6" s="15" t="s">
        <v>7</v>
      </c>
      <c r="B6" s="16" t="s">
        <v>0</v>
      </c>
      <c r="C6" s="16" t="s">
        <v>128</v>
      </c>
      <c r="D6" s="16" t="s">
        <v>129</v>
      </c>
      <c r="E6" s="16" t="s">
        <v>130</v>
      </c>
      <c r="G6" s="4" t="s">
        <v>175</v>
      </c>
      <c r="H6" s="8">
        <v>6.3239329999999996E-2</v>
      </c>
      <c r="I6" s="4"/>
    </row>
    <row r="7" spans="1:10" x14ac:dyDescent="0.2">
      <c r="A7" s="15" t="s">
        <v>0</v>
      </c>
      <c r="B7" s="16" t="s">
        <v>0</v>
      </c>
      <c r="C7" s="16" t="s">
        <v>74</v>
      </c>
      <c r="D7" s="16" t="s">
        <v>131</v>
      </c>
      <c r="E7" s="16" t="s">
        <v>132</v>
      </c>
      <c r="G7" s="4" t="s">
        <v>176</v>
      </c>
      <c r="H7" s="8">
        <v>-0.64104729999999999</v>
      </c>
      <c r="I7" s="4"/>
      <c r="J7" s="4" t="s">
        <v>72</v>
      </c>
    </row>
    <row r="8" spans="1:10" x14ac:dyDescent="0.2">
      <c r="A8" s="15" t="s">
        <v>8</v>
      </c>
      <c r="B8" s="16" t="s">
        <v>0</v>
      </c>
      <c r="C8" s="16" t="s">
        <v>133</v>
      </c>
      <c r="D8" s="16" t="s">
        <v>134</v>
      </c>
      <c r="E8" s="16" t="s">
        <v>0</v>
      </c>
      <c r="G8" s="4" t="s">
        <v>177</v>
      </c>
      <c r="H8" s="8">
        <v>0.1071288</v>
      </c>
      <c r="I8" s="4"/>
    </row>
    <row r="9" spans="1:10" x14ac:dyDescent="0.2">
      <c r="A9" s="15" t="s">
        <v>0</v>
      </c>
      <c r="B9" s="16" t="s">
        <v>0</v>
      </c>
      <c r="C9" s="16" t="s">
        <v>135</v>
      </c>
      <c r="D9" s="16" t="s">
        <v>136</v>
      </c>
      <c r="E9" s="16" t="s">
        <v>0</v>
      </c>
      <c r="G9" s="4" t="s">
        <v>178</v>
      </c>
      <c r="H9" s="8">
        <v>-0.81632340000000003</v>
      </c>
      <c r="I9" s="4"/>
    </row>
    <row r="10" spans="1:10" x14ac:dyDescent="0.2">
      <c r="A10" s="15" t="s">
        <v>9</v>
      </c>
      <c r="B10" s="16" t="s">
        <v>0</v>
      </c>
      <c r="C10" s="16" t="s">
        <v>0</v>
      </c>
      <c r="D10" s="16" t="s">
        <v>137</v>
      </c>
      <c r="E10" s="16" t="s">
        <v>0</v>
      </c>
      <c r="G10" s="4" t="s">
        <v>179</v>
      </c>
      <c r="H10" s="8">
        <v>-0.97361620000000004</v>
      </c>
      <c r="I10" s="4"/>
    </row>
    <row r="11" spans="1:10" x14ac:dyDescent="0.2">
      <c r="A11" s="15" t="s">
        <v>0</v>
      </c>
      <c r="B11" s="16" t="s">
        <v>0</v>
      </c>
      <c r="C11" s="16" t="s">
        <v>0</v>
      </c>
      <c r="D11" s="16" t="s">
        <v>138</v>
      </c>
      <c r="E11" s="16" t="s">
        <v>0</v>
      </c>
      <c r="G11" s="1" t="s">
        <v>180</v>
      </c>
      <c r="H11" s="8">
        <v>-4.3683149999999997E-2</v>
      </c>
      <c r="I11" s="4"/>
    </row>
    <row r="12" spans="1:10" x14ac:dyDescent="0.2">
      <c r="A12" s="15" t="s">
        <v>10</v>
      </c>
      <c r="B12" s="16" t="s">
        <v>0</v>
      </c>
      <c r="C12" s="16" t="s">
        <v>0</v>
      </c>
      <c r="D12" s="16" t="s">
        <v>139</v>
      </c>
      <c r="E12" s="16" t="s">
        <v>0</v>
      </c>
      <c r="I12" s="4"/>
    </row>
    <row r="13" spans="1:10" x14ac:dyDescent="0.2">
      <c r="A13" s="15" t="s">
        <v>0</v>
      </c>
      <c r="B13" s="16" t="s">
        <v>0</v>
      </c>
      <c r="C13" s="16" t="s">
        <v>0</v>
      </c>
      <c r="D13" s="16" t="s">
        <v>140</v>
      </c>
      <c r="E13" s="16" t="s">
        <v>0</v>
      </c>
      <c r="I13" s="4"/>
    </row>
    <row r="14" spans="1:10" x14ac:dyDescent="0.2">
      <c r="A14" s="15" t="s">
        <v>11</v>
      </c>
      <c r="B14" s="16" t="s">
        <v>0</v>
      </c>
      <c r="C14" s="16" t="s">
        <v>0</v>
      </c>
      <c r="D14" s="16" t="s">
        <v>141</v>
      </c>
      <c r="E14" s="16" t="s">
        <v>142</v>
      </c>
      <c r="I14" s="4"/>
    </row>
    <row r="15" spans="1:10" x14ac:dyDescent="0.2">
      <c r="A15" s="15" t="s">
        <v>0</v>
      </c>
      <c r="B15" s="16" t="s">
        <v>0</v>
      </c>
      <c r="C15" s="16" t="s">
        <v>0</v>
      </c>
      <c r="D15" s="16" t="s">
        <v>143</v>
      </c>
      <c r="E15" s="16" t="s">
        <v>74</v>
      </c>
      <c r="G15" s="4"/>
      <c r="H15" s="8"/>
      <c r="I15" s="4"/>
    </row>
    <row r="16" spans="1:10" x14ac:dyDescent="0.2">
      <c r="A16" s="15" t="s">
        <v>12</v>
      </c>
      <c r="B16" s="16" t="s">
        <v>0</v>
      </c>
      <c r="C16" s="16" t="s">
        <v>0</v>
      </c>
      <c r="D16" s="16" t="s">
        <v>144</v>
      </c>
      <c r="E16" s="16" t="s">
        <v>145</v>
      </c>
    </row>
    <row r="17" spans="1:5" x14ac:dyDescent="0.2">
      <c r="A17" s="15" t="s">
        <v>0</v>
      </c>
      <c r="B17" s="16" t="s">
        <v>0</v>
      </c>
      <c r="C17" s="16" t="s">
        <v>0</v>
      </c>
      <c r="D17" s="16" t="s">
        <v>146</v>
      </c>
      <c r="E17" s="16" t="s">
        <v>147</v>
      </c>
    </row>
    <row r="18" spans="1:5" x14ac:dyDescent="0.2">
      <c r="A18" s="15" t="s">
        <v>13</v>
      </c>
      <c r="B18" s="16" t="s">
        <v>0</v>
      </c>
      <c r="C18" s="16" t="s">
        <v>0</v>
      </c>
      <c r="D18" s="16" t="s">
        <v>148</v>
      </c>
      <c r="E18" s="16" t="s">
        <v>0</v>
      </c>
    </row>
    <row r="19" spans="1:5" x14ac:dyDescent="0.2">
      <c r="A19" s="15" t="s">
        <v>0</v>
      </c>
      <c r="B19" s="16" t="s">
        <v>0</v>
      </c>
      <c r="C19" s="16" t="s">
        <v>0</v>
      </c>
      <c r="D19" s="16" t="s">
        <v>149</v>
      </c>
      <c r="E19" s="16" t="s">
        <v>0</v>
      </c>
    </row>
    <row r="20" spans="1:5" x14ac:dyDescent="0.2">
      <c r="A20" s="15" t="s">
        <v>150</v>
      </c>
      <c r="B20" s="16" t="s">
        <v>0</v>
      </c>
      <c r="C20" s="16" t="s">
        <v>0</v>
      </c>
      <c r="D20" s="16" t="s">
        <v>151</v>
      </c>
      <c r="E20" s="16" t="s">
        <v>152</v>
      </c>
    </row>
    <row r="21" spans="1:5" x14ac:dyDescent="0.2">
      <c r="A21" s="15" t="s">
        <v>0</v>
      </c>
      <c r="B21" s="16" t="s">
        <v>0</v>
      </c>
      <c r="C21" s="16" t="s">
        <v>0</v>
      </c>
      <c r="D21" s="16" t="s">
        <v>147</v>
      </c>
      <c r="E21" s="16" t="s">
        <v>112</v>
      </c>
    </row>
    <row r="22" spans="1:5" x14ac:dyDescent="0.2">
      <c r="A22" s="15" t="s">
        <v>153</v>
      </c>
      <c r="B22" s="16" t="s">
        <v>0</v>
      </c>
      <c r="C22" s="16" t="s">
        <v>0</v>
      </c>
      <c r="D22" s="16" t="s">
        <v>154</v>
      </c>
      <c r="E22" s="16" t="s">
        <v>155</v>
      </c>
    </row>
    <row r="23" spans="1:5" x14ac:dyDescent="0.2">
      <c r="A23" s="15" t="s">
        <v>0</v>
      </c>
      <c r="B23" s="16" t="s">
        <v>0</v>
      </c>
      <c r="C23" s="16" t="s">
        <v>0</v>
      </c>
      <c r="D23" s="16" t="s">
        <v>156</v>
      </c>
      <c r="E23" s="16" t="s">
        <v>157</v>
      </c>
    </row>
    <row r="24" spans="1:5" x14ac:dyDescent="0.2">
      <c r="A24" s="15" t="s">
        <v>158</v>
      </c>
      <c r="B24" s="16" t="s">
        <v>0</v>
      </c>
      <c r="C24" s="16" t="s">
        <v>0</v>
      </c>
      <c r="D24" s="16" t="s">
        <v>159</v>
      </c>
      <c r="E24" s="16" t="s">
        <v>160</v>
      </c>
    </row>
    <row r="25" spans="1:5" x14ac:dyDescent="0.2">
      <c r="A25" s="15" t="s">
        <v>0</v>
      </c>
      <c r="B25" s="16" t="s">
        <v>0</v>
      </c>
      <c r="C25" s="16" t="s">
        <v>0</v>
      </c>
      <c r="D25" s="16" t="s">
        <v>157</v>
      </c>
      <c r="E25" s="16" t="s">
        <v>157</v>
      </c>
    </row>
    <row r="26" spans="1:5" x14ac:dyDescent="0.2">
      <c r="A26" s="15" t="s">
        <v>161</v>
      </c>
      <c r="B26" s="16" t="s">
        <v>0</v>
      </c>
      <c r="C26" s="16" t="s">
        <v>0</v>
      </c>
      <c r="D26" s="16" t="s">
        <v>111</v>
      </c>
      <c r="E26" s="16" t="s">
        <v>0</v>
      </c>
    </row>
    <row r="27" spans="1:5" x14ac:dyDescent="0.2">
      <c r="A27" s="15" t="s">
        <v>0</v>
      </c>
      <c r="B27" s="16" t="s">
        <v>0</v>
      </c>
      <c r="C27" s="16" t="s">
        <v>0</v>
      </c>
      <c r="D27" s="16" t="s">
        <v>157</v>
      </c>
      <c r="E27" s="16" t="s">
        <v>0</v>
      </c>
    </row>
    <row r="28" spans="1:5" x14ac:dyDescent="0.2">
      <c r="A28" s="15" t="s">
        <v>162</v>
      </c>
      <c r="B28" s="16" t="s">
        <v>0</v>
      </c>
      <c r="C28" s="16" t="s">
        <v>0</v>
      </c>
      <c r="D28" s="16" t="s">
        <v>163</v>
      </c>
      <c r="E28" s="16" t="s">
        <v>0</v>
      </c>
    </row>
    <row r="29" spans="1:5" x14ac:dyDescent="0.2">
      <c r="A29" s="15" t="s">
        <v>0</v>
      </c>
      <c r="B29" s="16" t="s">
        <v>0</v>
      </c>
      <c r="C29" s="16" t="s">
        <v>0</v>
      </c>
      <c r="D29" s="16" t="s">
        <v>75</v>
      </c>
      <c r="E29" s="16" t="s">
        <v>0</v>
      </c>
    </row>
    <row r="30" spans="1:5" x14ac:dyDescent="0.2">
      <c r="A30" s="15" t="s">
        <v>14</v>
      </c>
      <c r="B30" s="16" t="s">
        <v>164</v>
      </c>
      <c r="C30" s="16" t="s">
        <v>165</v>
      </c>
      <c r="D30" s="16" t="s">
        <v>166</v>
      </c>
      <c r="E30" s="16" t="s">
        <v>167</v>
      </c>
    </row>
    <row r="31" spans="1:5" x14ac:dyDescent="0.2">
      <c r="A31" s="15" t="s">
        <v>0</v>
      </c>
      <c r="B31" s="16" t="s">
        <v>168</v>
      </c>
      <c r="C31" s="16" t="s">
        <v>169</v>
      </c>
      <c r="D31" s="16" t="s">
        <v>170</v>
      </c>
      <c r="E31" s="16" t="s">
        <v>117</v>
      </c>
    </row>
    <row r="32" spans="1:5" x14ac:dyDescent="0.2">
      <c r="A32" s="15" t="s">
        <v>0</v>
      </c>
      <c r="B32" s="16" t="s">
        <v>0</v>
      </c>
      <c r="C32" s="16" t="s">
        <v>0</v>
      </c>
      <c r="D32" s="16" t="s">
        <v>0</v>
      </c>
      <c r="E32" s="16" t="s">
        <v>0</v>
      </c>
    </row>
    <row r="33" spans="1:5" x14ac:dyDescent="0.2">
      <c r="A33" s="15" t="s">
        <v>15</v>
      </c>
      <c r="B33" s="16" t="s">
        <v>16</v>
      </c>
      <c r="C33" s="16" t="s">
        <v>16</v>
      </c>
      <c r="D33" s="16" t="s">
        <v>16</v>
      </c>
      <c r="E33" s="16" t="s">
        <v>16</v>
      </c>
    </row>
    <row r="34" spans="1:5" x14ac:dyDescent="0.2">
      <c r="A34" s="28" t="s">
        <v>17</v>
      </c>
      <c r="B34" s="29" t="s">
        <v>171</v>
      </c>
      <c r="C34" s="29" t="s">
        <v>172</v>
      </c>
      <c r="D34" s="29" t="s">
        <v>173</v>
      </c>
      <c r="E34" s="29" t="s">
        <v>174</v>
      </c>
    </row>
    <row r="35" spans="1:5" x14ac:dyDescent="0.2">
      <c r="A35" s="18" t="s">
        <v>18</v>
      </c>
      <c r="B35" s="18" t="s">
        <v>0</v>
      </c>
      <c r="C35" s="18" t="s">
        <v>0</v>
      </c>
      <c r="D35" s="18" t="s">
        <v>0</v>
      </c>
      <c r="E35" s="18" t="s">
        <v>0</v>
      </c>
    </row>
    <row r="36" spans="1:5" x14ac:dyDescent="0.2">
      <c r="A36" s="18" t="s">
        <v>19</v>
      </c>
      <c r="B36" s="18" t="s">
        <v>0</v>
      </c>
      <c r="C36" s="18" t="s">
        <v>0</v>
      </c>
      <c r="D36" s="18" t="s">
        <v>0</v>
      </c>
      <c r="E36" s="18" t="s">
        <v>0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181</v>
      </c>
    </row>
    <row r="2" spans="1:7" x14ac:dyDescent="0.2">
      <c r="G2" s="1" t="s">
        <v>77</v>
      </c>
    </row>
    <row r="3" spans="1:7" x14ac:dyDescent="0.2">
      <c r="A3" s="1" t="s">
        <v>68</v>
      </c>
    </row>
    <row r="5" spans="1:7" x14ac:dyDescent="0.2">
      <c r="A5" s="1" t="s">
        <v>182</v>
      </c>
    </row>
    <row r="6" spans="1:7" x14ac:dyDescent="0.2">
      <c r="A6" s="1" t="s">
        <v>183</v>
      </c>
    </row>
    <row r="7" spans="1:7" x14ac:dyDescent="0.2">
      <c r="A7" s="1" t="s">
        <v>184</v>
      </c>
    </row>
    <row r="9" spans="1:7" x14ac:dyDescent="0.2">
      <c r="A9" s="1" t="s">
        <v>185</v>
      </c>
    </row>
    <row r="11" spans="1:7" x14ac:dyDescent="0.2">
      <c r="A11" s="1" t="s">
        <v>186</v>
      </c>
    </row>
    <row r="13" spans="1:7" x14ac:dyDescent="0.2">
      <c r="A13" s="1" t="s">
        <v>187</v>
      </c>
    </row>
    <row r="15" spans="1:7" x14ac:dyDescent="0.2">
      <c r="A15" s="1" t="s">
        <v>69</v>
      </c>
    </row>
    <row r="17" spans="1:1" x14ac:dyDescent="0.2">
      <c r="A17" s="1" t="s">
        <v>182</v>
      </c>
    </row>
    <row r="18" spans="1:1" x14ac:dyDescent="0.2">
      <c r="A18" s="1" t="s">
        <v>183</v>
      </c>
    </row>
    <row r="19" spans="1:1" x14ac:dyDescent="0.2">
      <c r="A19" s="1" t="s">
        <v>184</v>
      </c>
    </row>
    <row r="21" spans="1:1" x14ac:dyDescent="0.2">
      <c r="A21" s="1" t="s">
        <v>188</v>
      </c>
    </row>
    <row r="23" spans="1:1" x14ac:dyDescent="0.2">
      <c r="A23" s="1" t="s">
        <v>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78</v>
      </c>
    </row>
    <row r="2" spans="1:15" x14ac:dyDescent="0.25">
      <c r="A2" s="1" t="s">
        <v>79</v>
      </c>
    </row>
    <row r="3" spans="1:15" x14ac:dyDescent="0.25">
      <c r="A3" s="1" t="s">
        <v>189</v>
      </c>
    </row>
    <row r="4" spans="1:15" x14ac:dyDescent="0.25">
      <c r="I4" s="1"/>
      <c r="J4" s="1"/>
      <c r="K4" s="1" t="s">
        <v>37</v>
      </c>
      <c r="L4" s="1"/>
      <c r="M4" s="1"/>
      <c r="N4" s="1"/>
      <c r="O4" s="1"/>
    </row>
    <row r="5" spans="1:15" x14ac:dyDescent="0.25">
      <c r="A5" s="1" t="s">
        <v>20</v>
      </c>
      <c r="B5" s="1" t="s">
        <v>21</v>
      </c>
      <c r="C5" s="1" t="s">
        <v>22</v>
      </c>
      <c r="D5" s="1" t="s">
        <v>23</v>
      </c>
      <c r="E5" s="1" t="s">
        <v>24</v>
      </c>
      <c r="F5" s="1" t="s">
        <v>25</v>
      </c>
      <c r="G5" s="1" t="s">
        <v>26</v>
      </c>
      <c r="I5" s="1" t="s">
        <v>120</v>
      </c>
      <c r="J5" s="1" t="s">
        <v>38</v>
      </c>
      <c r="K5" s="1" t="s">
        <v>39</v>
      </c>
      <c r="L5" s="1" t="s">
        <v>40</v>
      </c>
      <c r="M5" s="1" t="s">
        <v>41</v>
      </c>
      <c r="N5" s="1" t="s">
        <v>42</v>
      </c>
      <c r="O5" s="1" t="s">
        <v>43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120</v>
      </c>
      <c r="J7" s="1"/>
      <c r="K7" s="1"/>
      <c r="L7" s="1"/>
      <c r="M7" s="1"/>
      <c r="N7" s="1"/>
      <c r="O7" s="1"/>
    </row>
    <row r="8" spans="1:15" x14ac:dyDescent="0.25">
      <c r="A8" s="1" t="s">
        <v>27</v>
      </c>
      <c r="B8" s="1">
        <v>84</v>
      </c>
      <c r="C8" s="1" t="s">
        <v>28</v>
      </c>
      <c r="D8" s="4">
        <v>12.79768</v>
      </c>
      <c r="E8" s="1">
        <v>3</v>
      </c>
      <c r="F8" s="4">
        <v>-19.59535</v>
      </c>
      <c r="G8" s="4">
        <v>-12.302899999999999</v>
      </c>
      <c r="I8" s="1" t="s">
        <v>44</v>
      </c>
      <c r="J8" s="7">
        <v>9.408944</v>
      </c>
      <c r="K8" s="7">
        <v>9.4453200000000001E-2</v>
      </c>
      <c r="L8" s="7">
        <v>99.61</v>
      </c>
      <c r="M8" s="7">
        <v>0</v>
      </c>
      <c r="N8" s="7">
        <v>9.2238190000000007</v>
      </c>
      <c r="O8" s="7">
        <v>9.5940689999999993</v>
      </c>
    </row>
    <row r="9" spans="1:15" x14ac:dyDescent="0.25">
      <c r="A9" s="1" t="s">
        <v>29</v>
      </c>
      <c r="B9" s="1">
        <v>84</v>
      </c>
      <c r="C9" s="1" t="s">
        <v>28</v>
      </c>
      <c r="D9" s="4">
        <v>18.118040000000001</v>
      </c>
      <c r="E9" s="1">
        <v>3</v>
      </c>
      <c r="F9" s="4">
        <v>-30.236090000000001</v>
      </c>
      <c r="G9" s="4">
        <v>-22.943639999999998</v>
      </c>
      <c r="I9" s="1"/>
      <c r="J9" s="7"/>
      <c r="K9" s="7"/>
      <c r="L9" s="7"/>
      <c r="M9" s="7"/>
      <c r="N9" s="7"/>
      <c r="O9" s="7"/>
    </row>
    <row r="10" spans="1:15" x14ac:dyDescent="0.25">
      <c r="A10" s="1" t="s">
        <v>30</v>
      </c>
      <c r="B10" s="1">
        <v>84</v>
      </c>
      <c r="C10" s="1" t="s">
        <v>28</v>
      </c>
      <c r="D10" s="4">
        <v>21.22251</v>
      </c>
      <c r="E10" s="1">
        <v>4</v>
      </c>
      <c r="F10" s="4">
        <v>-34.44502</v>
      </c>
      <c r="G10" s="4">
        <v>-24.72175</v>
      </c>
      <c r="I10" s="1" t="s">
        <v>45</v>
      </c>
      <c r="J10" s="7"/>
      <c r="K10" s="7"/>
      <c r="L10" s="7"/>
      <c r="M10" s="7"/>
      <c r="N10" s="7"/>
      <c r="O10" s="7"/>
    </row>
    <row r="11" spans="1:15" x14ac:dyDescent="0.25">
      <c r="A11" s="1" t="s">
        <v>31</v>
      </c>
      <c r="B11" s="1">
        <v>84</v>
      </c>
      <c r="C11" s="1" t="s">
        <v>28</v>
      </c>
      <c r="D11" s="4">
        <v>18.080549999999999</v>
      </c>
      <c r="E11" s="1">
        <v>4</v>
      </c>
      <c r="F11" s="4">
        <v>-28.161100000000001</v>
      </c>
      <c r="G11" s="4">
        <v>-18.437830000000002</v>
      </c>
      <c r="I11" s="1" t="s">
        <v>46</v>
      </c>
      <c r="J11" s="7"/>
      <c r="K11" s="7"/>
      <c r="L11" s="7"/>
      <c r="M11" s="7"/>
      <c r="N11" s="7"/>
      <c r="O11" s="7"/>
    </row>
    <row r="12" spans="1:15" x14ac:dyDescent="0.25">
      <c r="A12" s="1" t="s">
        <v>32</v>
      </c>
      <c r="B12" s="1">
        <v>84</v>
      </c>
      <c r="C12" s="1" t="s">
        <v>28</v>
      </c>
      <c r="D12" s="4">
        <v>22.07686</v>
      </c>
      <c r="E12" s="1">
        <v>4</v>
      </c>
      <c r="F12" s="4">
        <v>-36.153709999999997</v>
      </c>
      <c r="G12" s="4">
        <v>-26.43045</v>
      </c>
      <c r="I12" s="1" t="s">
        <v>47</v>
      </c>
      <c r="J12" s="7">
        <v>0.65075519999999998</v>
      </c>
      <c r="K12" s="7">
        <v>0.12415030000000001</v>
      </c>
      <c r="L12" s="7">
        <v>5.24</v>
      </c>
      <c r="M12" s="7">
        <v>0</v>
      </c>
      <c r="N12" s="7">
        <v>0.40742499999999998</v>
      </c>
      <c r="O12" s="7">
        <v>0.89408540000000003</v>
      </c>
    </row>
    <row r="13" spans="1:15" x14ac:dyDescent="0.25">
      <c r="A13" s="1" t="s">
        <v>33</v>
      </c>
      <c r="B13" s="1">
        <v>84</v>
      </c>
      <c r="C13" s="1" t="s">
        <v>28</v>
      </c>
      <c r="D13" s="4">
        <v>21.52215</v>
      </c>
      <c r="E13" s="1">
        <v>5</v>
      </c>
      <c r="F13" s="4">
        <v>-33.044310000000003</v>
      </c>
      <c r="G13" s="4">
        <v>-20.890219999999999</v>
      </c>
      <c r="I13" s="1" t="s">
        <v>48</v>
      </c>
      <c r="J13" s="7">
        <v>-0.36814039999999998</v>
      </c>
      <c r="K13" s="7">
        <v>0.15333840000000001</v>
      </c>
      <c r="L13" s="7">
        <v>-2.4</v>
      </c>
      <c r="M13" s="7">
        <v>1.6E-2</v>
      </c>
      <c r="N13" s="7">
        <v>-0.6686782</v>
      </c>
      <c r="O13" s="7">
        <v>-6.7602599999999999E-2</v>
      </c>
    </row>
    <row r="14" spans="1:15" x14ac:dyDescent="0.25">
      <c r="A14" s="5" t="s">
        <v>34</v>
      </c>
      <c r="B14" s="5">
        <v>84</v>
      </c>
      <c r="C14" s="5" t="s">
        <v>28</v>
      </c>
      <c r="D14" s="6">
        <v>22.13297</v>
      </c>
      <c r="E14" s="5">
        <v>5</v>
      </c>
      <c r="F14" s="6">
        <v>-34.265940000000001</v>
      </c>
      <c r="G14" s="6">
        <v>-22.11186</v>
      </c>
      <c r="I14" s="1" t="s">
        <v>49</v>
      </c>
      <c r="J14" s="7">
        <v>0.25961519999999999</v>
      </c>
      <c r="K14" s="7">
        <v>0.1492906</v>
      </c>
      <c r="L14" s="7">
        <v>1.74</v>
      </c>
      <c r="M14" s="7">
        <v>8.2000000000000003E-2</v>
      </c>
      <c r="N14" s="7">
        <v>-3.2988999999999997E-2</v>
      </c>
      <c r="O14" s="7">
        <v>0.55221929999999997</v>
      </c>
    </row>
    <row r="15" spans="1:15" x14ac:dyDescent="0.25">
      <c r="A15" s="12" t="s">
        <v>76</v>
      </c>
      <c r="B15" s="12">
        <v>84</v>
      </c>
      <c r="C15" s="12" t="s">
        <v>28</v>
      </c>
      <c r="D15" s="13">
        <v>22.097930000000002</v>
      </c>
      <c r="E15" s="12">
        <v>6</v>
      </c>
      <c r="F15" s="13">
        <v>-32.195869999999999</v>
      </c>
      <c r="G15" s="13">
        <v>-17.610969999999998</v>
      </c>
      <c r="I15" s="1" t="s">
        <v>50</v>
      </c>
      <c r="J15" s="7">
        <v>4.1355999999999997E-3</v>
      </c>
      <c r="K15" s="7">
        <v>0.15139420000000001</v>
      </c>
      <c r="L15" s="7">
        <v>0.03</v>
      </c>
      <c r="M15" s="7">
        <v>0.97799999999999998</v>
      </c>
      <c r="N15" s="7">
        <v>-0.29259170000000001</v>
      </c>
      <c r="O15" s="7">
        <v>0.30086289999999999</v>
      </c>
    </row>
    <row r="16" spans="1:15" x14ac:dyDescent="0.25">
      <c r="A16" s="2" t="s">
        <v>35</v>
      </c>
      <c r="B16" s="2">
        <v>84</v>
      </c>
      <c r="C16" s="2" t="s">
        <v>28</v>
      </c>
      <c r="D16" s="14">
        <v>43.592140000000001</v>
      </c>
      <c r="E16" s="2">
        <v>14</v>
      </c>
      <c r="F16" s="14">
        <v>-59.184269999999998</v>
      </c>
      <c r="G16" s="14">
        <v>-25.152840000000001</v>
      </c>
      <c r="I16" s="1" t="s">
        <v>51</v>
      </c>
      <c r="J16" s="7">
        <v>-9.0562299999999998E-2</v>
      </c>
      <c r="K16" s="7">
        <v>0.17016870000000001</v>
      </c>
      <c r="L16" s="7">
        <v>-0.53</v>
      </c>
      <c r="M16" s="7">
        <v>0.59499999999999997</v>
      </c>
      <c r="N16" s="7">
        <v>-0.42408669999999998</v>
      </c>
      <c r="O16" s="7">
        <v>0.24296219999999999</v>
      </c>
    </row>
    <row r="17" spans="1:15" x14ac:dyDescent="0.25">
      <c r="A17" s="12" t="s">
        <v>36</v>
      </c>
      <c r="B17" s="12">
        <v>84</v>
      </c>
      <c r="C17" s="12" t="s">
        <v>28</v>
      </c>
      <c r="D17" s="13">
        <v>38.384410000000003</v>
      </c>
      <c r="E17" s="12">
        <v>13</v>
      </c>
      <c r="F17" s="13">
        <v>-50.768819999999998</v>
      </c>
      <c r="G17" s="13">
        <v>-19.168199999999999</v>
      </c>
      <c r="I17" s="1" t="s">
        <v>52</v>
      </c>
      <c r="J17" s="7">
        <v>-8.5780800000000004E-2</v>
      </c>
      <c r="K17" s="7">
        <v>0.17108380000000001</v>
      </c>
      <c r="L17" s="7">
        <v>-0.5</v>
      </c>
      <c r="M17" s="7">
        <v>0.61599999999999999</v>
      </c>
      <c r="N17" s="7">
        <v>-0.4210989</v>
      </c>
      <c r="O17" s="7">
        <v>0.24953739999999999</v>
      </c>
    </row>
    <row r="18" spans="1:15" x14ac:dyDescent="0.25">
      <c r="I18" s="1" t="s">
        <v>53</v>
      </c>
      <c r="J18" s="7">
        <v>-5.3979199999999998E-2</v>
      </c>
      <c r="K18" s="7">
        <v>0.14493710000000001</v>
      </c>
      <c r="L18" s="7">
        <v>-0.37</v>
      </c>
      <c r="M18" s="7">
        <v>0.71</v>
      </c>
      <c r="N18" s="7">
        <v>-0.33805069999999998</v>
      </c>
      <c r="O18" s="7">
        <v>0.2300923</v>
      </c>
    </row>
    <row r="19" spans="1:15" x14ac:dyDescent="0.25">
      <c r="A19" s="1" t="s">
        <v>46</v>
      </c>
      <c r="B19" s="1">
        <v>12</v>
      </c>
      <c r="I19" s="1" t="s">
        <v>54</v>
      </c>
      <c r="J19" s="7">
        <v>9.1393600000000005E-2</v>
      </c>
      <c r="K19" s="7">
        <v>0.1660604</v>
      </c>
      <c r="L19" s="7">
        <v>0.55000000000000004</v>
      </c>
      <c r="M19" s="7">
        <v>0.58199999999999996</v>
      </c>
      <c r="N19" s="7">
        <v>-0.2340788</v>
      </c>
      <c r="O19" s="7">
        <v>0.41686600000000001</v>
      </c>
    </row>
    <row r="20" spans="1:15" x14ac:dyDescent="0.25">
      <c r="A20" s="1" t="s">
        <v>66</v>
      </c>
      <c r="B20" s="1">
        <v>0</v>
      </c>
      <c r="I20" s="1" t="s">
        <v>55</v>
      </c>
      <c r="J20" s="7">
        <v>4.20583E-2</v>
      </c>
      <c r="K20" s="7">
        <v>0.14728169999999999</v>
      </c>
      <c r="L20" s="7">
        <v>0.28999999999999998</v>
      </c>
      <c r="M20" s="7">
        <v>0.77500000000000002</v>
      </c>
      <c r="N20" s="7">
        <v>-0.24660860000000001</v>
      </c>
      <c r="O20" s="7">
        <v>0.33072509999999999</v>
      </c>
    </row>
    <row r="21" spans="1:15" x14ac:dyDescent="0.25">
      <c r="A21" s="1" t="s">
        <v>67</v>
      </c>
      <c r="B21" s="1">
        <v>0</v>
      </c>
      <c r="I21" s="1" t="s">
        <v>56</v>
      </c>
      <c r="J21" s="7">
        <v>-6.7401600000000006E-2</v>
      </c>
      <c r="K21" s="7">
        <v>0.1612353</v>
      </c>
      <c r="L21" s="7">
        <v>-0.42</v>
      </c>
      <c r="M21" s="7">
        <v>0.67600000000000005</v>
      </c>
      <c r="N21" s="7">
        <v>-0.38341710000000001</v>
      </c>
      <c r="O21" s="7">
        <v>0.2486138</v>
      </c>
    </row>
    <row r="22" spans="1:15" x14ac:dyDescent="0.25">
      <c r="I22" s="1" t="s">
        <v>57</v>
      </c>
      <c r="J22" s="7">
        <v>0.18569150000000001</v>
      </c>
      <c r="K22" s="7">
        <v>0.19929720000000001</v>
      </c>
      <c r="L22" s="7">
        <v>0.93</v>
      </c>
      <c r="M22" s="7">
        <v>0.35099999999999998</v>
      </c>
      <c r="N22" s="7">
        <v>-0.20492379999999999</v>
      </c>
      <c r="O22" s="7">
        <v>0.57630689999999996</v>
      </c>
    </row>
    <row r="23" spans="1:15" x14ac:dyDescent="0.25">
      <c r="I23" s="1" t="s">
        <v>58</v>
      </c>
      <c r="J23" s="7">
        <v>0.26455699999999999</v>
      </c>
      <c r="K23" s="7">
        <v>0.13988919999999999</v>
      </c>
      <c r="L23" s="7">
        <v>1.89</v>
      </c>
      <c r="M23" s="7">
        <v>5.8999999999999997E-2</v>
      </c>
      <c r="N23" s="7">
        <v>-9.6208000000000005E-3</v>
      </c>
      <c r="O23" s="7">
        <v>0.53873479999999996</v>
      </c>
    </row>
    <row r="24" spans="1:15" x14ac:dyDescent="0.25">
      <c r="I24" s="1"/>
      <c r="J24" s="7"/>
      <c r="K24" s="7"/>
      <c r="L24" s="7"/>
      <c r="M24" s="7"/>
      <c r="N24" s="7"/>
      <c r="O24" s="7"/>
    </row>
    <row r="25" spans="1:15" x14ac:dyDescent="0.25">
      <c r="I25" s="1" t="s">
        <v>59</v>
      </c>
      <c r="J25" s="7">
        <v>0.1392891</v>
      </c>
      <c r="K25" s="7">
        <v>1.40068E-2</v>
      </c>
      <c r="L25" s="7">
        <v>9.94</v>
      </c>
      <c r="M25" s="7">
        <v>0</v>
      </c>
      <c r="N25" s="7">
        <v>0.1118363</v>
      </c>
      <c r="O25" s="7">
        <v>0.1667419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113</v>
      </c>
    </row>
    <row r="2" spans="1:10" x14ac:dyDescent="0.2">
      <c r="A2" s="1" t="s">
        <v>109</v>
      </c>
    </row>
    <row r="3" spans="1:10" x14ac:dyDescent="0.2">
      <c r="A3" s="1" t="s">
        <v>80</v>
      </c>
    </row>
    <row r="6" spans="1:10" x14ac:dyDescent="0.2">
      <c r="A6" s="1" t="s">
        <v>115</v>
      </c>
      <c r="B6" s="1" t="s">
        <v>38</v>
      </c>
      <c r="C6" s="1" t="s">
        <v>39</v>
      </c>
      <c r="D6" s="1" t="s">
        <v>40</v>
      </c>
      <c r="E6" s="1" t="s">
        <v>41</v>
      </c>
      <c r="F6" s="1" t="s">
        <v>42</v>
      </c>
      <c r="G6" s="1" t="s">
        <v>43</v>
      </c>
    </row>
    <row r="7" spans="1:10" x14ac:dyDescent="0.2">
      <c r="A7" s="1" t="s">
        <v>120</v>
      </c>
      <c r="B7" s="7"/>
      <c r="C7" s="7"/>
      <c r="D7" s="7"/>
      <c r="E7" s="7"/>
      <c r="F7" s="7"/>
      <c r="G7" s="7"/>
      <c r="I7" s="7"/>
      <c r="J7" s="7"/>
    </row>
    <row r="8" spans="1:10" x14ac:dyDescent="0.2">
      <c r="A8" s="1" t="s">
        <v>58</v>
      </c>
      <c r="B8" s="7">
        <v>0.52455010000000002</v>
      </c>
      <c r="C8" s="7">
        <v>0.10193290000000001</v>
      </c>
      <c r="D8" s="7">
        <v>5.15</v>
      </c>
      <c r="E8" s="7">
        <v>0</v>
      </c>
      <c r="F8" s="7">
        <v>0.32476529999999998</v>
      </c>
      <c r="G8" s="7">
        <v>0.7243349</v>
      </c>
      <c r="I8" s="7"/>
      <c r="J8" s="7"/>
    </row>
    <row r="9" spans="1:10" x14ac:dyDescent="0.2">
      <c r="B9" s="7"/>
      <c r="C9" s="7"/>
      <c r="D9" s="7"/>
      <c r="E9" s="7"/>
      <c r="F9" s="7"/>
      <c r="G9" s="7"/>
      <c r="I9" s="7"/>
      <c r="J9" s="7"/>
    </row>
    <row r="10" spans="1:10" x14ac:dyDescent="0.2">
      <c r="A10" s="1" t="s">
        <v>6</v>
      </c>
      <c r="B10" s="7"/>
      <c r="C10" s="7"/>
      <c r="D10" s="7"/>
      <c r="E10" s="7"/>
      <c r="F10" s="7"/>
      <c r="G10" s="7"/>
      <c r="I10" s="7"/>
      <c r="J10" s="7"/>
    </row>
    <row r="11" spans="1:10" x14ac:dyDescent="0.2">
      <c r="A11" s="1" t="s">
        <v>58</v>
      </c>
      <c r="B11" s="7">
        <v>0.3895477</v>
      </c>
      <c r="C11" s="7">
        <v>0.29095670000000001</v>
      </c>
      <c r="D11" s="7">
        <v>1.34</v>
      </c>
      <c r="E11" s="7">
        <v>0.18099999999999999</v>
      </c>
      <c r="F11" s="7">
        <v>-0.18071699999999999</v>
      </c>
      <c r="G11" s="7">
        <v>0.95981240000000001</v>
      </c>
      <c r="I11" s="7"/>
      <c r="J11" s="7"/>
    </row>
    <row r="12" spans="1:10" x14ac:dyDescent="0.2">
      <c r="B12" s="7"/>
      <c r="C12" s="7"/>
      <c r="D12" s="7"/>
      <c r="E12" s="7"/>
      <c r="F12" s="7"/>
      <c r="G12" s="7"/>
      <c r="I12" s="7"/>
      <c r="J12" s="7"/>
    </row>
    <row r="13" spans="1:10" x14ac:dyDescent="0.2">
      <c r="A13" s="1" t="s">
        <v>7</v>
      </c>
      <c r="B13" s="7"/>
      <c r="C13" s="7"/>
      <c r="D13" s="7"/>
      <c r="E13" s="7"/>
      <c r="F13" s="7"/>
      <c r="G13" s="7"/>
      <c r="I13" s="7"/>
      <c r="J13" s="7"/>
    </row>
    <row r="14" spans="1:10" x14ac:dyDescent="0.2">
      <c r="A14" s="1" t="s">
        <v>58</v>
      </c>
      <c r="B14" s="7">
        <v>-0.13049720000000001</v>
      </c>
      <c r="C14" s="7">
        <v>0.1095431</v>
      </c>
      <c r="D14" s="7">
        <v>-1.19</v>
      </c>
      <c r="E14" s="7">
        <v>0.23400000000000001</v>
      </c>
      <c r="F14" s="7">
        <v>-0.3451978</v>
      </c>
      <c r="G14" s="7">
        <v>8.4203399999999998E-2</v>
      </c>
      <c r="I14" s="7"/>
      <c r="J14" s="7"/>
    </row>
    <row r="15" spans="1:10" x14ac:dyDescent="0.2">
      <c r="B15" s="7"/>
      <c r="C15" s="7"/>
      <c r="D15" s="7"/>
      <c r="E15" s="7"/>
      <c r="F15" s="7"/>
      <c r="G15" s="7"/>
      <c r="I15" s="7"/>
      <c r="J15" s="7"/>
    </row>
    <row r="16" spans="1:10" x14ac:dyDescent="0.2">
      <c r="A16" s="1" t="s">
        <v>191</v>
      </c>
      <c r="B16" s="7"/>
      <c r="C16" s="7"/>
      <c r="D16" s="7"/>
      <c r="E16" s="7"/>
      <c r="F16" s="7"/>
      <c r="G16" s="7"/>
      <c r="I16" s="7"/>
      <c r="J16" s="7"/>
    </row>
    <row r="17" spans="1:10" x14ac:dyDescent="0.2">
      <c r="A17" s="1" t="s">
        <v>58</v>
      </c>
      <c r="B17" s="7">
        <v>-0.13833680000000001</v>
      </c>
      <c r="C17" s="7">
        <v>0.14240259999999999</v>
      </c>
      <c r="D17" s="7">
        <v>-0.97</v>
      </c>
      <c r="E17" s="7">
        <v>0.33100000000000002</v>
      </c>
      <c r="F17" s="7">
        <v>-0.4174408</v>
      </c>
      <c r="G17" s="7">
        <v>0.14076720000000001</v>
      </c>
      <c r="I17" s="7"/>
      <c r="J17" s="7"/>
    </row>
    <row r="18" spans="1:10" x14ac:dyDescent="0.2">
      <c r="B18" s="7"/>
      <c r="C18" s="7"/>
      <c r="D18" s="7"/>
      <c r="E18" s="7"/>
      <c r="F18" s="7"/>
      <c r="G18" s="7"/>
      <c r="I18" s="7"/>
      <c r="J18" s="7"/>
    </row>
    <row r="19" spans="1:10" x14ac:dyDescent="0.2">
      <c r="A19" s="1" t="s">
        <v>12</v>
      </c>
      <c r="B19" s="7"/>
      <c r="C19" s="7"/>
      <c r="D19" s="7"/>
      <c r="E19" s="7"/>
      <c r="F19" s="7"/>
      <c r="G19" s="7"/>
      <c r="I19" s="7"/>
      <c r="J19" s="7"/>
    </row>
    <row r="20" spans="1:10" x14ac:dyDescent="0.2">
      <c r="A20" s="1" t="s">
        <v>58</v>
      </c>
      <c r="B20" s="7">
        <v>-0.25929869999999999</v>
      </c>
      <c r="C20" s="7">
        <v>7.8384499999999996E-2</v>
      </c>
      <c r="D20" s="7">
        <v>-3.31</v>
      </c>
      <c r="E20" s="7">
        <v>1E-3</v>
      </c>
      <c r="F20" s="7">
        <v>-0.4129295</v>
      </c>
      <c r="G20" s="7">
        <v>-0.1056679</v>
      </c>
      <c r="I20" s="7"/>
      <c r="J20" s="7"/>
    </row>
    <row r="21" spans="1:10" x14ac:dyDescent="0.2">
      <c r="B21" s="7"/>
      <c r="C21" s="7"/>
      <c r="D21" s="7"/>
      <c r="E21" s="7"/>
      <c r="F21" s="7"/>
      <c r="G21" s="7"/>
      <c r="I21" s="7"/>
      <c r="J21" s="7"/>
    </row>
    <row r="22" spans="1:10" x14ac:dyDescent="0.2">
      <c r="A22" s="1" t="s">
        <v>192</v>
      </c>
      <c r="B22" s="7"/>
      <c r="C22" s="7"/>
      <c r="D22" s="7"/>
      <c r="E22" s="7"/>
      <c r="F22" s="7"/>
      <c r="G22" s="7"/>
      <c r="I22" s="7"/>
      <c r="J22" s="7"/>
    </row>
    <row r="23" spans="1:10" x14ac:dyDescent="0.2">
      <c r="A23" s="1" t="s">
        <v>58</v>
      </c>
      <c r="B23" s="7">
        <v>0.1224924</v>
      </c>
      <c r="C23" s="7">
        <v>7.5039800000000004E-2</v>
      </c>
      <c r="D23" s="7">
        <v>1.63</v>
      </c>
      <c r="E23" s="7">
        <v>0.10299999999999999</v>
      </c>
      <c r="F23" s="7">
        <v>-2.4582900000000001E-2</v>
      </c>
      <c r="G23" s="7">
        <v>0.26956770000000002</v>
      </c>
      <c r="I23" s="7"/>
      <c r="J23" s="7"/>
    </row>
    <row r="24" spans="1:10" x14ac:dyDescent="0.2">
      <c r="B24" s="7"/>
      <c r="C24" s="7"/>
      <c r="D24" s="7"/>
      <c r="E24" s="7"/>
      <c r="F24" s="7"/>
      <c r="G24" s="7"/>
      <c r="I24" s="7"/>
      <c r="J24" s="7"/>
    </row>
    <row r="25" spans="1:10" x14ac:dyDescent="0.2">
      <c r="A25" s="1" t="s">
        <v>193</v>
      </c>
      <c r="B25" s="7"/>
      <c r="C25" s="7"/>
      <c r="D25" s="7"/>
      <c r="E25" s="7"/>
      <c r="F25" s="7"/>
      <c r="G25" s="7"/>
      <c r="I25" s="7"/>
      <c r="J25" s="7"/>
    </row>
    <row r="26" spans="1:10" x14ac:dyDescent="0.2">
      <c r="A26" s="1" t="s">
        <v>58</v>
      </c>
      <c r="B26" s="7">
        <v>1.8398399999999999E-2</v>
      </c>
      <c r="C26" s="7">
        <v>1.0326800000000001E-2</v>
      </c>
      <c r="D26" s="7">
        <v>1.78</v>
      </c>
      <c r="E26" s="7">
        <v>7.4999999999999997E-2</v>
      </c>
      <c r="F26" s="7">
        <v>-1.8416999999999999E-3</v>
      </c>
      <c r="G26" s="7">
        <v>3.8638499999999999E-2</v>
      </c>
      <c r="I26" s="7"/>
      <c r="J26" s="7"/>
    </row>
    <row r="27" spans="1:10" x14ac:dyDescent="0.2">
      <c r="B27" s="7"/>
      <c r="C27" s="7"/>
      <c r="D27" s="7"/>
      <c r="E27" s="7"/>
      <c r="F27" s="7"/>
      <c r="G27" s="7"/>
      <c r="I27" s="7"/>
      <c r="J27" s="7"/>
    </row>
    <row r="28" spans="1:10" x14ac:dyDescent="0.2">
      <c r="A28" s="1" t="s">
        <v>194</v>
      </c>
      <c r="B28" s="7"/>
      <c r="C28" s="7"/>
      <c r="D28" s="7"/>
      <c r="E28" s="7"/>
      <c r="F28" s="7"/>
      <c r="G28" s="7"/>
      <c r="I28" s="7"/>
      <c r="J28" s="7"/>
    </row>
    <row r="29" spans="1:10" x14ac:dyDescent="0.2">
      <c r="A29" s="1" t="s">
        <v>58</v>
      </c>
      <c r="B29" s="7">
        <v>8.2045E-3</v>
      </c>
      <c r="C29" s="7">
        <v>5.1237000000000001E-3</v>
      </c>
      <c r="D29" s="7">
        <v>1.6</v>
      </c>
      <c r="E29" s="7">
        <v>0.109</v>
      </c>
      <c r="F29" s="7">
        <v>-1.8377000000000001E-3</v>
      </c>
      <c r="G29" s="7">
        <v>1.8246700000000001E-2</v>
      </c>
      <c r="I29" s="7"/>
      <c r="J29" s="7"/>
    </row>
    <row r="30" spans="1:10" x14ac:dyDescent="0.2">
      <c r="B30" s="7"/>
      <c r="C30" s="7"/>
      <c r="D30" s="7"/>
      <c r="E30" s="7"/>
      <c r="F30" s="7"/>
      <c r="G30" s="7"/>
      <c r="I30" s="7"/>
      <c r="J30" s="7"/>
    </row>
    <row r="31" spans="1:10" x14ac:dyDescent="0.2">
      <c r="A31" s="1" t="s">
        <v>44</v>
      </c>
      <c r="B31" s="7">
        <v>2.5159470000000002</v>
      </c>
      <c r="C31" s="7">
        <v>1.476224</v>
      </c>
      <c r="D31" s="7">
        <v>1.7</v>
      </c>
      <c r="E31" s="7">
        <v>8.7999999999999995E-2</v>
      </c>
      <c r="F31" s="7">
        <v>-0.37739899999999998</v>
      </c>
      <c r="G31" s="7">
        <v>5.4092929999999999</v>
      </c>
      <c r="I31" s="7"/>
      <c r="J31" s="7"/>
    </row>
    <row r="32" spans="1:10" x14ac:dyDescent="0.2">
      <c r="B32" s="7"/>
      <c r="C32" s="7"/>
      <c r="D32" s="7"/>
      <c r="E32" s="7"/>
      <c r="F32" s="7"/>
      <c r="G32" s="7"/>
      <c r="I32" s="7"/>
      <c r="J32" s="7"/>
    </row>
    <row r="33" spans="1:10" x14ac:dyDescent="0.2">
      <c r="A33" s="1" t="s">
        <v>6</v>
      </c>
      <c r="B33" s="7"/>
      <c r="C33" s="7"/>
      <c r="D33" s="7"/>
      <c r="E33" s="7"/>
      <c r="F33" s="7"/>
      <c r="G33" s="7"/>
      <c r="I33" s="7"/>
      <c r="J33" s="7"/>
    </row>
    <row r="34" spans="1:10" x14ac:dyDescent="0.2">
      <c r="A34" s="1" t="s">
        <v>120</v>
      </c>
      <c r="B34" s="7"/>
      <c r="C34" s="7"/>
      <c r="D34" s="7"/>
      <c r="E34" s="7"/>
      <c r="F34" s="7"/>
      <c r="G34" s="7"/>
      <c r="I34" s="7"/>
      <c r="J34" s="7"/>
    </row>
    <row r="35" spans="1:10" x14ac:dyDescent="0.2">
      <c r="A35" s="1" t="s">
        <v>58</v>
      </c>
      <c r="B35" s="7">
        <v>-8.1174000000000003E-3</v>
      </c>
      <c r="C35" s="7">
        <v>1.8410699999999999E-2</v>
      </c>
      <c r="D35" s="7">
        <v>-0.44</v>
      </c>
      <c r="E35" s="7">
        <v>0.65900000000000003</v>
      </c>
      <c r="F35" s="7">
        <v>-4.4201600000000001E-2</v>
      </c>
      <c r="G35" s="7">
        <v>2.79668E-2</v>
      </c>
      <c r="I35" s="7"/>
      <c r="J35" s="7"/>
    </row>
    <row r="36" spans="1:10" x14ac:dyDescent="0.2">
      <c r="B36" s="7"/>
      <c r="C36" s="7"/>
      <c r="D36" s="7"/>
      <c r="E36" s="7"/>
      <c r="F36" s="7"/>
      <c r="G36" s="7"/>
      <c r="I36" s="7"/>
      <c r="J36" s="7"/>
    </row>
    <row r="37" spans="1:10" x14ac:dyDescent="0.2">
      <c r="A37" s="1" t="s">
        <v>6</v>
      </c>
      <c r="B37" s="7"/>
      <c r="C37" s="7"/>
      <c r="D37" s="7"/>
      <c r="E37" s="7"/>
      <c r="F37" s="7"/>
      <c r="G37" s="7"/>
      <c r="I37" s="7"/>
      <c r="J37" s="7"/>
    </row>
    <row r="38" spans="1:10" x14ac:dyDescent="0.2">
      <c r="A38" s="1" t="s">
        <v>58</v>
      </c>
      <c r="B38" s="7">
        <v>1.0349729999999999</v>
      </c>
      <c r="C38" s="7">
        <v>5.2551300000000002E-2</v>
      </c>
      <c r="D38" s="7">
        <v>19.690000000000001</v>
      </c>
      <c r="E38" s="7">
        <v>0</v>
      </c>
      <c r="F38" s="7">
        <v>0.93197450000000004</v>
      </c>
      <c r="G38" s="7">
        <v>1.137972</v>
      </c>
      <c r="I38" s="7"/>
      <c r="J38" s="7"/>
    </row>
    <row r="39" spans="1:10" x14ac:dyDescent="0.2">
      <c r="B39" s="7"/>
      <c r="C39" s="7"/>
      <c r="D39" s="7"/>
      <c r="E39" s="7"/>
      <c r="F39" s="7"/>
      <c r="G39" s="7"/>
      <c r="I39" s="7"/>
      <c r="J39" s="7"/>
    </row>
    <row r="40" spans="1:10" x14ac:dyDescent="0.2">
      <c r="A40" s="1" t="s">
        <v>7</v>
      </c>
      <c r="B40" s="7"/>
      <c r="C40" s="7"/>
      <c r="D40" s="7"/>
      <c r="E40" s="7"/>
      <c r="F40" s="7"/>
      <c r="G40" s="7"/>
      <c r="I40" s="7"/>
      <c r="J40" s="7"/>
    </row>
    <row r="41" spans="1:10" x14ac:dyDescent="0.2">
      <c r="A41" s="1" t="s">
        <v>58</v>
      </c>
      <c r="B41" s="7">
        <v>-8.8900000000000003E-3</v>
      </c>
      <c r="C41" s="7">
        <v>1.9785199999999999E-2</v>
      </c>
      <c r="D41" s="7">
        <v>-0.45</v>
      </c>
      <c r="E41" s="7">
        <v>0.65300000000000002</v>
      </c>
      <c r="F41" s="7">
        <v>-4.7668299999999997E-2</v>
      </c>
      <c r="G41" s="7">
        <v>2.98882E-2</v>
      </c>
      <c r="I41" s="7"/>
      <c r="J41" s="7"/>
    </row>
    <row r="42" spans="1:10" x14ac:dyDescent="0.2">
      <c r="B42" s="7"/>
      <c r="C42" s="7"/>
      <c r="D42" s="7"/>
      <c r="E42" s="7"/>
      <c r="F42" s="7"/>
      <c r="G42" s="7"/>
      <c r="I42" s="7"/>
      <c r="J42" s="7"/>
    </row>
    <row r="43" spans="1:10" x14ac:dyDescent="0.2">
      <c r="A43" s="1" t="s">
        <v>191</v>
      </c>
      <c r="B43" s="7"/>
      <c r="C43" s="7"/>
      <c r="D43" s="7"/>
      <c r="E43" s="7"/>
      <c r="F43" s="7"/>
      <c r="G43" s="7"/>
      <c r="I43" s="7"/>
      <c r="J43" s="7"/>
    </row>
    <row r="44" spans="1:10" x14ac:dyDescent="0.2">
      <c r="A44" s="1" t="s">
        <v>58</v>
      </c>
      <c r="B44" s="7">
        <v>2.8274299999999999E-2</v>
      </c>
      <c r="C44" s="7">
        <v>2.5720099999999999E-2</v>
      </c>
      <c r="D44" s="7">
        <v>1.1000000000000001</v>
      </c>
      <c r="E44" s="7">
        <v>0.27200000000000002</v>
      </c>
      <c r="F44" s="7">
        <v>-2.2136200000000002E-2</v>
      </c>
      <c r="G44" s="7">
        <v>7.8684799999999999E-2</v>
      </c>
      <c r="I44" s="7"/>
      <c r="J44" s="7"/>
    </row>
    <row r="45" spans="1:10" x14ac:dyDescent="0.2">
      <c r="B45" s="7"/>
      <c r="C45" s="7"/>
      <c r="D45" s="7"/>
      <c r="E45" s="7"/>
      <c r="F45" s="7"/>
      <c r="G45" s="7"/>
      <c r="I45" s="7"/>
      <c r="J45" s="7"/>
    </row>
    <row r="46" spans="1:10" x14ac:dyDescent="0.2">
      <c r="A46" s="1" t="s">
        <v>12</v>
      </c>
      <c r="B46" s="7"/>
      <c r="C46" s="7"/>
      <c r="D46" s="7"/>
      <c r="E46" s="7"/>
      <c r="F46" s="7"/>
      <c r="G46" s="7"/>
      <c r="I46" s="7"/>
      <c r="J46" s="7"/>
    </row>
    <row r="47" spans="1:10" x14ac:dyDescent="0.2">
      <c r="A47" s="1" t="s">
        <v>58</v>
      </c>
      <c r="B47" s="7">
        <v>-5.8262399999999999E-2</v>
      </c>
      <c r="C47" s="7">
        <v>1.41575E-2</v>
      </c>
      <c r="D47" s="7">
        <v>-4.12</v>
      </c>
      <c r="E47" s="7">
        <v>0</v>
      </c>
      <c r="F47" s="7">
        <v>-8.6010500000000004E-2</v>
      </c>
      <c r="G47" s="7">
        <v>-3.0514300000000001E-2</v>
      </c>
      <c r="I47" s="7"/>
      <c r="J47" s="7"/>
    </row>
    <row r="48" spans="1:10" x14ac:dyDescent="0.2">
      <c r="B48" s="7"/>
      <c r="C48" s="7"/>
      <c r="D48" s="7"/>
      <c r="E48" s="7"/>
      <c r="F48" s="7"/>
      <c r="G48" s="7"/>
      <c r="I48" s="7"/>
      <c r="J48" s="7"/>
    </row>
    <row r="49" spans="1:10" x14ac:dyDescent="0.2">
      <c r="A49" s="1" t="s">
        <v>192</v>
      </c>
      <c r="B49" s="7"/>
      <c r="C49" s="7"/>
      <c r="D49" s="7"/>
      <c r="E49" s="7"/>
      <c r="F49" s="7"/>
      <c r="G49" s="7"/>
      <c r="I49" s="7"/>
      <c r="J49" s="7"/>
    </row>
    <row r="50" spans="1:10" x14ac:dyDescent="0.2">
      <c r="A50" s="1" t="s">
        <v>58</v>
      </c>
      <c r="B50" s="7">
        <v>-1.02538E-2</v>
      </c>
      <c r="C50" s="7">
        <v>1.35534E-2</v>
      </c>
      <c r="D50" s="7">
        <v>-0.76</v>
      </c>
      <c r="E50" s="7">
        <v>0.44900000000000001</v>
      </c>
      <c r="F50" s="7">
        <v>-3.6817900000000001E-2</v>
      </c>
      <c r="G50" s="7">
        <v>1.63103E-2</v>
      </c>
      <c r="I50" s="7"/>
      <c r="J50" s="7"/>
    </row>
    <row r="51" spans="1:10" x14ac:dyDescent="0.2">
      <c r="B51" s="7"/>
      <c r="C51" s="7"/>
      <c r="D51" s="7"/>
      <c r="E51" s="7"/>
      <c r="F51" s="7"/>
      <c r="G51" s="7"/>
      <c r="I51" s="7"/>
      <c r="J51" s="7"/>
    </row>
    <row r="52" spans="1:10" x14ac:dyDescent="0.2">
      <c r="A52" s="1" t="s">
        <v>193</v>
      </c>
      <c r="B52" s="7"/>
      <c r="C52" s="7"/>
      <c r="D52" s="7"/>
      <c r="E52" s="7"/>
      <c r="F52" s="7"/>
      <c r="G52" s="7"/>
      <c r="I52" s="7"/>
      <c r="J52" s="7"/>
    </row>
    <row r="53" spans="1:10" x14ac:dyDescent="0.2">
      <c r="A53" s="1" t="s">
        <v>58</v>
      </c>
      <c r="B53" s="7">
        <v>-1.0518999999999999E-3</v>
      </c>
      <c r="C53" s="7">
        <v>1.8652E-3</v>
      </c>
      <c r="D53" s="7">
        <v>-0.56000000000000005</v>
      </c>
      <c r="E53" s="7">
        <v>0.57299999999999995</v>
      </c>
      <c r="F53" s="7">
        <v>-4.7076000000000002E-3</v>
      </c>
      <c r="G53" s="7">
        <v>2.6037E-3</v>
      </c>
      <c r="I53" s="7"/>
      <c r="J53" s="7"/>
    </row>
    <row r="54" spans="1:10" x14ac:dyDescent="0.2">
      <c r="B54" s="7"/>
      <c r="C54" s="7"/>
      <c r="D54" s="7"/>
      <c r="E54" s="7"/>
      <c r="F54" s="7"/>
      <c r="G54" s="7"/>
      <c r="I54" s="7"/>
      <c r="J54" s="7"/>
    </row>
    <row r="55" spans="1:10" x14ac:dyDescent="0.2">
      <c r="A55" s="1" t="s">
        <v>194</v>
      </c>
      <c r="B55" s="7"/>
      <c r="C55" s="7"/>
      <c r="D55" s="7"/>
      <c r="E55" s="7"/>
      <c r="F55" s="7"/>
      <c r="G55" s="7"/>
      <c r="I55" s="7"/>
      <c r="J55" s="7"/>
    </row>
    <row r="56" spans="1:10" x14ac:dyDescent="0.2">
      <c r="A56" s="1" t="s">
        <v>58</v>
      </c>
      <c r="B56" s="7">
        <v>5.9570000000000001E-4</v>
      </c>
      <c r="C56" s="7">
        <v>9.2540000000000005E-4</v>
      </c>
      <c r="D56" s="7">
        <v>0.64</v>
      </c>
      <c r="E56" s="7">
        <v>0.52</v>
      </c>
      <c r="F56" s="7">
        <v>-1.2181E-3</v>
      </c>
      <c r="G56" s="7">
        <v>2.4095000000000002E-3</v>
      </c>
      <c r="I56" s="7"/>
      <c r="J56" s="7"/>
    </row>
    <row r="57" spans="1:10" x14ac:dyDescent="0.2">
      <c r="B57" s="7"/>
      <c r="C57" s="7"/>
      <c r="D57" s="7"/>
      <c r="E57" s="7"/>
      <c r="F57" s="7"/>
      <c r="G57" s="7"/>
      <c r="I57" s="7"/>
      <c r="J57" s="7"/>
    </row>
    <row r="58" spans="1:10" x14ac:dyDescent="0.2">
      <c r="A58" s="1" t="s">
        <v>44</v>
      </c>
      <c r="B58" s="7">
        <v>-4.0274900000000002E-2</v>
      </c>
      <c r="C58" s="7">
        <v>0.2666289</v>
      </c>
      <c r="D58" s="7">
        <v>-0.15</v>
      </c>
      <c r="E58" s="7">
        <v>0.88</v>
      </c>
      <c r="F58" s="7">
        <v>-0.56285810000000003</v>
      </c>
      <c r="G58" s="7">
        <v>0.48230820000000002</v>
      </c>
      <c r="I58" s="7"/>
      <c r="J58" s="7"/>
    </row>
    <row r="59" spans="1:10" x14ac:dyDescent="0.2">
      <c r="B59" s="7"/>
      <c r="C59" s="7"/>
      <c r="D59" s="7"/>
      <c r="E59" s="7"/>
      <c r="F59" s="7"/>
      <c r="G59" s="7"/>
      <c r="I59" s="7"/>
      <c r="J59" s="7"/>
    </row>
    <row r="60" spans="1:10" x14ac:dyDescent="0.2">
      <c r="A60" s="1" t="s">
        <v>7</v>
      </c>
      <c r="B60" s="7"/>
      <c r="C60" s="7"/>
      <c r="D60" s="7"/>
      <c r="E60" s="7"/>
      <c r="F60" s="7"/>
      <c r="G60" s="7"/>
      <c r="I60" s="7"/>
      <c r="J60" s="7"/>
    </row>
    <row r="61" spans="1:10" x14ac:dyDescent="0.2">
      <c r="A61" s="1" t="s">
        <v>120</v>
      </c>
      <c r="B61" s="7"/>
      <c r="C61" s="7"/>
      <c r="D61" s="7"/>
      <c r="E61" s="7"/>
      <c r="F61" s="7"/>
      <c r="G61" s="7"/>
      <c r="I61" s="7"/>
      <c r="J61" s="7"/>
    </row>
    <row r="62" spans="1:10" x14ac:dyDescent="0.2">
      <c r="A62" s="1" t="s">
        <v>58</v>
      </c>
      <c r="B62" s="7">
        <v>-0.1022832</v>
      </c>
      <c r="C62" s="7">
        <v>0.1199534</v>
      </c>
      <c r="D62" s="7">
        <v>-0.85</v>
      </c>
      <c r="E62" s="7">
        <v>0.39400000000000002</v>
      </c>
      <c r="F62" s="7">
        <v>-0.33738750000000001</v>
      </c>
      <c r="G62" s="7">
        <v>0.1328211</v>
      </c>
      <c r="I62" s="7"/>
      <c r="J62" s="7"/>
    </row>
    <row r="63" spans="1:10" x14ac:dyDescent="0.2">
      <c r="B63" s="7"/>
      <c r="C63" s="7"/>
      <c r="D63" s="7"/>
      <c r="E63" s="7"/>
      <c r="F63" s="7"/>
      <c r="G63" s="7"/>
      <c r="I63" s="7"/>
      <c r="J63" s="7"/>
    </row>
    <row r="64" spans="1:10" x14ac:dyDescent="0.2">
      <c r="A64" s="1" t="s">
        <v>6</v>
      </c>
      <c r="B64" s="7"/>
      <c r="C64" s="7"/>
      <c r="D64" s="7"/>
      <c r="E64" s="7"/>
      <c r="F64" s="7"/>
      <c r="G64" s="7"/>
      <c r="I64" s="7"/>
      <c r="J64" s="7"/>
    </row>
    <row r="65" spans="1:10" x14ac:dyDescent="0.2">
      <c r="A65" s="1" t="s">
        <v>58</v>
      </c>
      <c r="B65" s="7">
        <v>1.4875480000000001</v>
      </c>
      <c r="C65" s="7">
        <v>0.34239449999999999</v>
      </c>
      <c r="D65" s="7">
        <v>4.34</v>
      </c>
      <c r="E65" s="7">
        <v>0</v>
      </c>
      <c r="F65" s="7">
        <v>0.81646680000000005</v>
      </c>
      <c r="G65" s="7">
        <v>2.1586280000000002</v>
      </c>
      <c r="I65" s="7"/>
      <c r="J65" s="7"/>
    </row>
    <row r="66" spans="1:10" x14ac:dyDescent="0.2">
      <c r="B66" s="7"/>
      <c r="C66" s="7"/>
      <c r="D66" s="7"/>
      <c r="E66" s="7"/>
      <c r="F66" s="7"/>
      <c r="G66" s="7"/>
      <c r="I66" s="7"/>
      <c r="J66" s="7"/>
    </row>
    <row r="67" spans="1:10" x14ac:dyDescent="0.2">
      <c r="A67" s="1" t="s">
        <v>7</v>
      </c>
      <c r="B67" s="7"/>
      <c r="C67" s="7"/>
      <c r="D67" s="7"/>
      <c r="E67" s="7"/>
      <c r="F67" s="7"/>
      <c r="G67" s="7"/>
      <c r="I67" s="7"/>
      <c r="J67" s="7"/>
    </row>
    <row r="68" spans="1:10" x14ac:dyDescent="0.2">
      <c r="A68" s="1" t="s">
        <v>58</v>
      </c>
      <c r="B68" s="7">
        <v>-0.17125409999999999</v>
      </c>
      <c r="C68" s="7">
        <v>0.1289091</v>
      </c>
      <c r="D68" s="7">
        <v>-1.33</v>
      </c>
      <c r="E68" s="7">
        <v>0.184</v>
      </c>
      <c r="F68" s="7">
        <v>-0.42391119999999999</v>
      </c>
      <c r="G68" s="7">
        <v>8.1403100000000006E-2</v>
      </c>
      <c r="I68" s="7"/>
      <c r="J68" s="7"/>
    </row>
    <row r="69" spans="1:10" x14ac:dyDescent="0.2">
      <c r="B69" s="7"/>
      <c r="C69" s="7"/>
      <c r="D69" s="7"/>
      <c r="E69" s="7"/>
      <c r="F69" s="7"/>
      <c r="G69" s="7"/>
      <c r="I69" s="7"/>
      <c r="J69" s="7"/>
    </row>
    <row r="70" spans="1:10" x14ac:dyDescent="0.2">
      <c r="A70" s="1" t="s">
        <v>191</v>
      </c>
      <c r="B70" s="7"/>
      <c r="C70" s="7"/>
      <c r="D70" s="7"/>
      <c r="E70" s="7"/>
      <c r="F70" s="7"/>
      <c r="G70" s="7"/>
      <c r="I70" s="7"/>
      <c r="J70" s="7"/>
    </row>
    <row r="71" spans="1:10" x14ac:dyDescent="0.2">
      <c r="A71" s="1" t="s">
        <v>58</v>
      </c>
      <c r="B71" s="7">
        <v>-0.76580839999999994</v>
      </c>
      <c r="C71" s="7">
        <v>0.1675777</v>
      </c>
      <c r="D71" s="7">
        <v>-4.57</v>
      </c>
      <c r="E71" s="7">
        <v>0</v>
      </c>
      <c r="F71" s="7">
        <v>-1.094255</v>
      </c>
      <c r="G71" s="7">
        <v>-0.43736209999999998</v>
      </c>
      <c r="I71" s="7"/>
      <c r="J71" s="7"/>
    </row>
    <row r="72" spans="1:10" x14ac:dyDescent="0.2">
      <c r="B72" s="7"/>
      <c r="C72" s="7"/>
      <c r="D72" s="7"/>
      <c r="E72" s="7"/>
      <c r="F72" s="7"/>
      <c r="G72" s="7"/>
      <c r="I72" s="7"/>
      <c r="J72" s="7"/>
    </row>
    <row r="73" spans="1:10" x14ac:dyDescent="0.2">
      <c r="A73" s="1" t="s">
        <v>12</v>
      </c>
      <c r="B73" s="7"/>
      <c r="C73" s="7"/>
      <c r="D73" s="7"/>
      <c r="E73" s="7"/>
      <c r="F73" s="7"/>
      <c r="G73" s="7"/>
      <c r="I73" s="7"/>
      <c r="J73" s="7"/>
    </row>
    <row r="74" spans="1:10" x14ac:dyDescent="0.2">
      <c r="A74" s="1" t="s">
        <v>58</v>
      </c>
      <c r="B74" s="7">
        <v>-0.43068610000000002</v>
      </c>
      <c r="C74" s="7">
        <v>9.2242000000000005E-2</v>
      </c>
      <c r="D74" s="7">
        <v>-4.67</v>
      </c>
      <c r="E74" s="7">
        <v>0</v>
      </c>
      <c r="F74" s="7">
        <v>-0.61147700000000005</v>
      </c>
      <c r="G74" s="7">
        <v>-0.24989520000000001</v>
      </c>
      <c r="I74" s="7"/>
      <c r="J74" s="7"/>
    </row>
    <row r="75" spans="1:10" x14ac:dyDescent="0.2">
      <c r="B75" s="7"/>
      <c r="C75" s="7"/>
      <c r="D75" s="7"/>
      <c r="E75" s="7"/>
      <c r="F75" s="7"/>
      <c r="G75" s="7"/>
      <c r="I75" s="7"/>
      <c r="J75" s="7"/>
    </row>
    <row r="76" spans="1:10" x14ac:dyDescent="0.2">
      <c r="A76" s="1" t="s">
        <v>192</v>
      </c>
      <c r="B76" s="7"/>
      <c r="C76" s="7"/>
      <c r="D76" s="7"/>
      <c r="E76" s="7"/>
      <c r="F76" s="7"/>
      <c r="G76" s="7"/>
      <c r="I76" s="7"/>
      <c r="J76" s="7"/>
    </row>
    <row r="77" spans="1:10" x14ac:dyDescent="0.2">
      <c r="A77" s="1" t="s">
        <v>58</v>
      </c>
      <c r="B77" s="7">
        <v>-0.1164491</v>
      </c>
      <c r="C77" s="7">
        <v>8.8305999999999996E-2</v>
      </c>
      <c r="D77" s="7">
        <v>-1.32</v>
      </c>
      <c r="E77" s="7">
        <v>0.187</v>
      </c>
      <c r="F77" s="7">
        <v>-0.28952559999999999</v>
      </c>
      <c r="G77" s="7">
        <v>5.6627400000000001E-2</v>
      </c>
      <c r="I77" s="7"/>
      <c r="J77" s="7"/>
    </row>
    <row r="78" spans="1:10" x14ac:dyDescent="0.2">
      <c r="B78" s="7"/>
      <c r="C78" s="7"/>
      <c r="D78" s="7"/>
      <c r="E78" s="7"/>
      <c r="F78" s="7"/>
      <c r="G78" s="7"/>
      <c r="I78" s="7"/>
      <c r="J78" s="7"/>
    </row>
    <row r="79" spans="1:10" x14ac:dyDescent="0.2">
      <c r="A79" s="1" t="s">
        <v>193</v>
      </c>
      <c r="B79" s="7"/>
      <c r="C79" s="7"/>
      <c r="D79" s="7"/>
      <c r="E79" s="7"/>
      <c r="F79" s="7"/>
      <c r="G79" s="7"/>
      <c r="I79" s="7"/>
      <c r="J79" s="7"/>
    </row>
    <row r="80" spans="1:10" x14ac:dyDescent="0.2">
      <c r="A80" s="1" t="s">
        <v>58</v>
      </c>
      <c r="B80" s="7">
        <v>2.0111799999999999E-2</v>
      </c>
      <c r="C80" s="7">
        <v>1.2152400000000001E-2</v>
      </c>
      <c r="D80" s="7">
        <v>1.65</v>
      </c>
      <c r="E80" s="7">
        <v>9.8000000000000004E-2</v>
      </c>
      <c r="F80" s="7">
        <v>-3.7066E-3</v>
      </c>
      <c r="G80" s="7">
        <v>4.39301E-2</v>
      </c>
      <c r="I80" s="7"/>
      <c r="J80" s="7"/>
    </row>
    <row r="81" spans="1:10" x14ac:dyDescent="0.2">
      <c r="B81" s="7"/>
      <c r="C81" s="7"/>
      <c r="D81" s="7"/>
      <c r="E81" s="7"/>
      <c r="F81" s="7"/>
      <c r="G81" s="7"/>
      <c r="I81" s="7"/>
      <c r="J81" s="7"/>
    </row>
    <row r="82" spans="1:10" x14ac:dyDescent="0.2">
      <c r="A82" s="1" t="s">
        <v>194</v>
      </c>
      <c r="B82" s="7"/>
      <c r="C82" s="7"/>
      <c r="D82" s="7"/>
      <c r="E82" s="7"/>
      <c r="F82" s="7"/>
      <c r="G82" s="7"/>
      <c r="I82" s="7"/>
      <c r="J82" s="7"/>
    </row>
    <row r="83" spans="1:10" x14ac:dyDescent="0.2">
      <c r="A83" s="1" t="s">
        <v>58</v>
      </c>
      <c r="B83" s="7">
        <v>-1.8782299999999998E-2</v>
      </c>
      <c r="C83" s="7">
        <v>6.0295000000000001E-3</v>
      </c>
      <c r="D83" s="7">
        <v>-3.12</v>
      </c>
      <c r="E83" s="7">
        <v>2E-3</v>
      </c>
      <c r="F83" s="7">
        <v>-3.0599899999999999E-2</v>
      </c>
      <c r="G83" s="7">
        <v>-6.9646999999999999E-3</v>
      </c>
      <c r="I83" s="7"/>
      <c r="J83" s="7"/>
    </row>
    <row r="84" spans="1:10" x14ac:dyDescent="0.2">
      <c r="B84" s="7"/>
      <c r="C84" s="7"/>
      <c r="D84" s="7"/>
      <c r="E84" s="7"/>
      <c r="F84" s="7"/>
      <c r="G84" s="7"/>
      <c r="I84" s="7"/>
      <c r="J84" s="7"/>
    </row>
    <row r="85" spans="1:10" x14ac:dyDescent="0.2">
      <c r="A85" s="1" t="s">
        <v>44</v>
      </c>
      <c r="B85" s="7">
        <v>-2.623523</v>
      </c>
      <c r="C85" s="7">
        <v>1.7372030000000001</v>
      </c>
      <c r="D85" s="7">
        <v>-1.51</v>
      </c>
      <c r="E85" s="7">
        <v>0.13100000000000001</v>
      </c>
      <c r="F85" s="7">
        <v>-6.028378</v>
      </c>
      <c r="G85" s="7">
        <v>0.78133180000000002</v>
      </c>
      <c r="I85" s="7"/>
      <c r="J85" s="7"/>
    </row>
    <row r="86" spans="1:10" x14ac:dyDescent="0.2">
      <c r="B86" s="7"/>
      <c r="C86" s="7"/>
      <c r="D86" s="7"/>
      <c r="E86" s="7"/>
      <c r="F86" s="7"/>
      <c r="G86" s="7"/>
      <c r="I86" s="7"/>
      <c r="J86" s="7"/>
    </row>
    <row r="87" spans="1:10" x14ac:dyDescent="0.2">
      <c r="A87" s="1" t="s">
        <v>191</v>
      </c>
      <c r="B87" s="7"/>
      <c r="C87" s="7"/>
      <c r="D87" s="7"/>
      <c r="E87" s="7"/>
      <c r="F87" s="7"/>
      <c r="G87" s="7"/>
      <c r="I87" s="7"/>
      <c r="J87" s="7"/>
    </row>
    <row r="88" spans="1:10" x14ac:dyDescent="0.2">
      <c r="A88" s="1" t="s">
        <v>120</v>
      </c>
      <c r="B88" s="7"/>
      <c r="C88" s="7"/>
      <c r="D88" s="7"/>
      <c r="E88" s="7"/>
      <c r="F88" s="7"/>
      <c r="G88" s="7"/>
      <c r="I88" s="7"/>
      <c r="J88" s="7"/>
    </row>
    <row r="89" spans="1:10" x14ac:dyDescent="0.2">
      <c r="A89" s="1" t="s">
        <v>58</v>
      </c>
      <c r="B89" s="7">
        <v>7.0337899999999995E-2</v>
      </c>
      <c r="C89" s="7">
        <v>7.3518500000000001E-2</v>
      </c>
      <c r="D89" s="7">
        <v>0.96</v>
      </c>
      <c r="E89" s="7">
        <v>0.33900000000000002</v>
      </c>
      <c r="F89" s="7">
        <v>-7.3755600000000004E-2</v>
      </c>
      <c r="G89" s="7">
        <v>0.21443139999999999</v>
      </c>
      <c r="I89" s="7"/>
      <c r="J89" s="7"/>
    </row>
    <row r="90" spans="1:10" x14ac:dyDescent="0.2">
      <c r="B90" s="7"/>
      <c r="C90" s="7"/>
      <c r="D90" s="7"/>
      <c r="E90" s="7"/>
      <c r="F90" s="7"/>
      <c r="G90" s="7"/>
      <c r="I90" s="7"/>
      <c r="J90" s="7"/>
    </row>
    <row r="91" spans="1:10" x14ac:dyDescent="0.2">
      <c r="A91" s="1" t="s">
        <v>6</v>
      </c>
      <c r="B91" s="7"/>
      <c r="C91" s="7"/>
      <c r="D91" s="7"/>
      <c r="E91" s="7"/>
      <c r="F91" s="7"/>
      <c r="G91" s="7"/>
      <c r="I91" s="7"/>
      <c r="J91" s="7"/>
    </row>
    <row r="92" spans="1:10" x14ac:dyDescent="0.2">
      <c r="A92" s="1" t="s">
        <v>58</v>
      </c>
      <c r="B92" s="7">
        <v>-2.28329E-2</v>
      </c>
      <c r="C92" s="7">
        <v>0.2098507</v>
      </c>
      <c r="D92" s="7">
        <v>-0.11</v>
      </c>
      <c r="E92" s="7">
        <v>0.91300000000000003</v>
      </c>
      <c r="F92" s="7">
        <v>-0.43413279999999999</v>
      </c>
      <c r="G92" s="7">
        <v>0.38846700000000001</v>
      </c>
      <c r="I92" s="7"/>
      <c r="J92" s="7"/>
    </row>
    <row r="93" spans="1:10" x14ac:dyDescent="0.2">
      <c r="B93" s="7"/>
      <c r="C93" s="7"/>
      <c r="D93" s="7"/>
      <c r="E93" s="7"/>
      <c r="F93" s="7"/>
      <c r="G93" s="7"/>
      <c r="I93" s="7"/>
      <c r="J93" s="7"/>
    </row>
    <row r="94" spans="1:10" x14ac:dyDescent="0.2">
      <c r="A94" s="1" t="s">
        <v>7</v>
      </c>
      <c r="B94" s="7"/>
      <c r="C94" s="7"/>
      <c r="D94" s="7"/>
      <c r="E94" s="7"/>
      <c r="F94" s="7"/>
      <c r="G94" s="7"/>
      <c r="I94" s="7"/>
      <c r="J94" s="7"/>
    </row>
    <row r="95" spans="1:10" x14ac:dyDescent="0.2">
      <c r="A95" s="1" t="s">
        <v>58</v>
      </c>
      <c r="B95" s="7">
        <v>-0.24436330000000001</v>
      </c>
      <c r="C95" s="7">
        <v>7.9007300000000003E-2</v>
      </c>
      <c r="D95" s="7">
        <v>-3.09</v>
      </c>
      <c r="E95" s="7">
        <v>2E-3</v>
      </c>
      <c r="F95" s="7">
        <v>-0.39921479999999998</v>
      </c>
      <c r="G95" s="7">
        <v>-8.9511800000000002E-2</v>
      </c>
      <c r="I95" s="7"/>
      <c r="J95" s="7"/>
    </row>
    <row r="96" spans="1:10" x14ac:dyDescent="0.2">
      <c r="B96" s="7"/>
      <c r="C96" s="7"/>
      <c r="D96" s="7"/>
      <c r="E96" s="7"/>
      <c r="F96" s="7"/>
      <c r="G96" s="7"/>
      <c r="I96" s="7"/>
      <c r="J96" s="7"/>
    </row>
    <row r="97" spans="1:10" x14ac:dyDescent="0.2">
      <c r="A97" s="1" t="s">
        <v>191</v>
      </c>
      <c r="B97" s="7"/>
      <c r="C97" s="7"/>
      <c r="D97" s="7"/>
      <c r="E97" s="7"/>
      <c r="F97" s="7"/>
      <c r="G97" s="7"/>
      <c r="I97" s="7"/>
      <c r="J97" s="7"/>
    </row>
    <row r="98" spans="1:10" x14ac:dyDescent="0.2">
      <c r="A98" s="1" t="s">
        <v>58</v>
      </c>
      <c r="B98" s="7">
        <v>9.5187999999999995E-2</v>
      </c>
      <c r="C98" s="7">
        <v>0.10270700000000001</v>
      </c>
      <c r="D98" s="7">
        <v>0.93</v>
      </c>
      <c r="E98" s="7">
        <v>0.35399999999999998</v>
      </c>
      <c r="F98" s="7">
        <v>-0.106114</v>
      </c>
      <c r="G98" s="7">
        <v>0.29649009999999998</v>
      </c>
      <c r="I98" s="7"/>
      <c r="J98" s="7"/>
    </row>
    <row r="99" spans="1:10" x14ac:dyDescent="0.2">
      <c r="B99" s="7"/>
      <c r="C99" s="7"/>
      <c r="D99" s="7"/>
      <c r="E99" s="7"/>
      <c r="F99" s="7"/>
      <c r="G99" s="7"/>
      <c r="I99" s="7"/>
      <c r="J99" s="7"/>
    </row>
    <row r="100" spans="1:10" x14ac:dyDescent="0.2">
      <c r="A100" s="1" t="s">
        <v>12</v>
      </c>
      <c r="B100" s="7"/>
      <c r="C100" s="7"/>
      <c r="D100" s="7"/>
      <c r="E100" s="7"/>
      <c r="F100" s="7"/>
      <c r="G100" s="7"/>
      <c r="I100" s="7"/>
      <c r="J100" s="7"/>
    </row>
    <row r="101" spans="1:10" x14ac:dyDescent="0.2">
      <c r="A101" s="1" t="s">
        <v>58</v>
      </c>
      <c r="B101" s="7">
        <v>0.50494170000000005</v>
      </c>
      <c r="C101" s="7">
        <v>5.6534300000000003E-2</v>
      </c>
      <c r="D101" s="7">
        <v>8.93</v>
      </c>
      <c r="E101" s="7">
        <v>0</v>
      </c>
      <c r="F101" s="7">
        <v>0.3941365</v>
      </c>
      <c r="G101" s="7">
        <v>0.61574700000000004</v>
      </c>
      <c r="I101" s="7"/>
      <c r="J101" s="7"/>
    </row>
    <row r="102" spans="1:10" x14ac:dyDescent="0.2">
      <c r="B102" s="7"/>
      <c r="C102" s="7"/>
      <c r="D102" s="7"/>
      <c r="E102" s="7"/>
      <c r="F102" s="7"/>
      <c r="G102" s="7"/>
      <c r="I102" s="7"/>
      <c r="J102" s="7"/>
    </row>
    <row r="103" spans="1:10" x14ac:dyDescent="0.2">
      <c r="A103" s="1" t="s">
        <v>192</v>
      </c>
      <c r="B103" s="7"/>
      <c r="C103" s="7"/>
      <c r="D103" s="7"/>
      <c r="E103" s="7"/>
      <c r="F103" s="7"/>
      <c r="G103" s="7"/>
      <c r="I103" s="7"/>
      <c r="J103" s="7"/>
    </row>
    <row r="104" spans="1:10" x14ac:dyDescent="0.2">
      <c r="A104" s="1" t="s">
        <v>58</v>
      </c>
      <c r="B104" s="7">
        <v>2.5497499999999999E-2</v>
      </c>
      <c r="C104" s="7">
        <v>5.4122000000000003E-2</v>
      </c>
      <c r="D104" s="7">
        <v>0.47</v>
      </c>
      <c r="E104" s="7">
        <v>0.63800000000000001</v>
      </c>
      <c r="F104" s="7">
        <v>-8.0579700000000004E-2</v>
      </c>
      <c r="G104" s="7">
        <v>0.13157460000000001</v>
      </c>
      <c r="I104" s="7"/>
      <c r="J104" s="7"/>
    </row>
    <row r="105" spans="1:10" x14ac:dyDescent="0.2">
      <c r="B105" s="7"/>
      <c r="C105" s="7"/>
      <c r="D105" s="7"/>
      <c r="E105" s="7"/>
      <c r="F105" s="7"/>
      <c r="G105" s="7"/>
      <c r="I105" s="7"/>
      <c r="J105" s="7"/>
    </row>
    <row r="106" spans="1:10" x14ac:dyDescent="0.2">
      <c r="A106" s="1" t="s">
        <v>193</v>
      </c>
      <c r="B106" s="7"/>
      <c r="C106" s="7"/>
      <c r="D106" s="7"/>
      <c r="E106" s="7"/>
      <c r="F106" s="7"/>
      <c r="G106" s="7"/>
      <c r="I106" s="7"/>
      <c r="J106" s="7"/>
    </row>
    <row r="107" spans="1:10" x14ac:dyDescent="0.2">
      <c r="A107" s="1" t="s">
        <v>58</v>
      </c>
      <c r="B107" s="7">
        <v>2.5680000000000001E-4</v>
      </c>
      <c r="C107" s="7">
        <v>7.4481E-3</v>
      </c>
      <c r="D107" s="7">
        <v>0.03</v>
      </c>
      <c r="E107" s="7">
        <v>0.97199999999999998</v>
      </c>
      <c r="F107" s="7">
        <v>-1.43413E-2</v>
      </c>
      <c r="G107" s="7">
        <v>1.4854900000000001E-2</v>
      </c>
      <c r="I107" s="7"/>
      <c r="J107" s="7"/>
    </row>
    <row r="108" spans="1:10" x14ac:dyDescent="0.2">
      <c r="B108" s="7"/>
      <c r="C108" s="7"/>
      <c r="D108" s="7"/>
      <c r="E108" s="7"/>
      <c r="F108" s="7"/>
      <c r="G108" s="7"/>
      <c r="I108" s="7"/>
      <c r="J108" s="7"/>
    </row>
    <row r="109" spans="1:10" x14ac:dyDescent="0.2">
      <c r="A109" s="1" t="s">
        <v>194</v>
      </c>
      <c r="B109" s="7"/>
      <c r="C109" s="7"/>
      <c r="D109" s="7"/>
      <c r="E109" s="7"/>
      <c r="F109" s="7"/>
      <c r="G109" s="7"/>
      <c r="I109" s="7"/>
      <c r="J109" s="7"/>
    </row>
    <row r="110" spans="1:10" x14ac:dyDescent="0.2">
      <c r="A110" s="1" t="s">
        <v>58</v>
      </c>
      <c r="B110" s="7">
        <v>-8.1513000000000002E-3</v>
      </c>
      <c r="C110" s="7">
        <v>3.6954000000000002E-3</v>
      </c>
      <c r="D110" s="7">
        <v>-2.21</v>
      </c>
      <c r="E110" s="7">
        <v>2.7E-2</v>
      </c>
      <c r="F110" s="7">
        <v>-1.53942E-2</v>
      </c>
      <c r="G110" s="7">
        <v>-9.0830000000000001E-4</v>
      </c>
      <c r="I110" s="7"/>
      <c r="J110" s="7"/>
    </row>
    <row r="111" spans="1:10" x14ac:dyDescent="0.2">
      <c r="B111" s="7"/>
      <c r="C111" s="7"/>
      <c r="D111" s="7"/>
      <c r="E111" s="7"/>
      <c r="F111" s="7"/>
      <c r="G111" s="7"/>
      <c r="I111" s="7"/>
      <c r="J111" s="7"/>
    </row>
    <row r="112" spans="1:10" x14ac:dyDescent="0.2">
      <c r="A112" s="1" t="s">
        <v>44</v>
      </c>
      <c r="B112" s="7">
        <v>1.334219</v>
      </c>
      <c r="C112" s="7">
        <v>1.0647169999999999</v>
      </c>
      <c r="D112" s="7">
        <v>1.25</v>
      </c>
      <c r="E112" s="7">
        <v>0.21</v>
      </c>
      <c r="F112" s="7">
        <v>-0.75258829999999999</v>
      </c>
      <c r="G112" s="7">
        <v>3.421027</v>
      </c>
      <c r="I112" s="7"/>
      <c r="J112" s="7"/>
    </row>
    <row r="113" spans="1:10" x14ac:dyDescent="0.2">
      <c r="B113" s="7"/>
      <c r="C113" s="7"/>
      <c r="D113" s="7"/>
      <c r="E113" s="7"/>
      <c r="F113" s="7"/>
      <c r="G113" s="7"/>
      <c r="I113" s="7"/>
      <c r="J113" s="7"/>
    </row>
    <row r="114" spans="1:10" x14ac:dyDescent="0.2">
      <c r="A114" s="1" t="s">
        <v>12</v>
      </c>
      <c r="B114" s="7"/>
      <c r="C114" s="7"/>
      <c r="D114" s="7"/>
      <c r="E114" s="7"/>
      <c r="F114" s="7"/>
      <c r="G114" s="7"/>
      <c r="I114" s="7"/>
      <c r="J114" s="7"/>
    </row>
    <row r="115" spans="1:10" x14ac:dyDescent="0.2">
      <c r="A115" s="1" t="s">
        <v>120</v>
      </c>
      <c r="B115" s="7"/>
      <c r="C115" s="7"/>
      <c r="D115" s="7"/>
      <c r="E115" s="7"/>
      <c r="F115" s="7"/>
      <c r="G115" s="7"/>
      <c r="I115" s="7"/>
      <c r="J115" s="7"/>
    </row>
    <row r="116" spans="1:10" x14ac:dyDescent="0.2">
      <c r="A116" s="1" t="s">
        <v>58</v>
      </c>
      <c r="B116" s="7">
        <v>0.52575799999999995</v>
      </c>
      <c r="C116" s="7">
        <v>0.1579488</v>
      </c>
      <c r="D116" s="7">
        <v>3.33</v>
      </c>
      <c r="E116" s="7">
        <v>1E-3</v>
      </c>
      <c r="F116" s="7">
        <v>0.21618390000000001</v>
      </c>
      <c r="G116" s="7">
        <v>0.83533199999999996</v>
      </c>
      <c r="I116" s="7"/>
      <c r="J116" s="7"/>
    </row>
    <row r="117" spans="1:10" x14ac:dyDescent="0.2">
      <c r="B117" s="7"/>
      <c r="C117" s="7"/>
      <c r="D117" s="7"/>
      <c r="E117" s="7"/>
      <c r="F117" s="7"/>
      <c r="G117" s="7"/>
      <c r="I117" s="7"/>
      <c r="J117" s="7"/>
    </row>
    <row r="118" spans="1:10" x14ac:dyDescent="0.2">
      <c r="A118" s="1" t="s">
        <v>6</v>
      </c>
      <c r="B118" s="7"/>
      <c r="C118" s="7"/>
      <c r="D118" s="7"/>
      <c r="E118" s="7"/>
      <c r="F118" s="7"/>
      <c r="G118" s="7"/>
      <c r="I118" s="7"/>
      <c r="J118" s="7"/>
    </row>
    <row r="119" spans="1:10" x14ac:dyDescent="0.2">
      <c r="A119" s="1" t="s">
        <v>58</v>
      </c>
      <c r="B119" s="7">
        <v>-0.5712353</v>
      </c>
      <c r="C119" s="7">
        <v>0.45084849999999999</v>
      </c>
      <c r="D119" s="7">
        <v>-1.27</v>
      </c>
      <c r="E119" s="7">
        <v>0.20499999999999999</v>
      </c>
      <c r="F119" s="7">
        <v>-1.454882</v>
      </c>
      <c r="G119" s="7">
        <v>0.31241150000000001</v>
      </c>
      <c r="I119" s="7"/>
      <c r="J119" s="7"/>
    </row>
    <row r="120" spans="1:10" x14ac:dyDescent="0.2">
      <c r="B120" s="7"/>
      <c r="C120" s="7"/>
      <c r="D120" s="7"/>
      <c r="E120" s="7"/>
      <c r="F120" s="7"/>
      <c r="G120" s="7"/>
      <c r="I120" s="7"/>
      <c r="J120" s="7"/>
    </row>
    <row r="121" spans="1:10" x14ac:dyDescent="0.2">
      <c r="A121" s="1" t="s">
        <v>7</v>
      </c>
      <c r="B121" s="7"/>
      <c r="C121" s="7"/>
      <c r="D121" s="7"/>
      <c r="E121" s="7"/>
      <c r="F121" s="7"/>
      <c r="G121" s="7"/>
      <c r="I121" s="7"/>
      <c r="J121" s="7"/>
    </row>
    <row r="122" spans="1:10" x14ac:dyDescent="0.2">
      <c r="A122" s="1" t="s">
        <v>58</v>
      </c>
      <c r="B122" s="7">
        <v>-0.2256465</v>
      </c>
      <c r="C122" s="7">
        <v>0.16974130000000001</v>
      </c>
      <c r="D122" s="7">
        <v>-1.33</v>
      </c>
      <c r="E122" s="7">
        <v>0.184</v>
      </c>
      <c r="F122" s="7">
        <v>-0.55833319999999997</v>
      </c>
      <c r="G122" s="7">
        <v>0.1070403</v>
      </c>
      <c r="I122" s="7"/>
      <c r="J122" s="7"/>
    </row>
    <row r="123" spans="1:10" x14ac:dyDescent="0.2">
      <c r="B123" s="7"/>
      <c r="C123" s="7"/>
      <c r="D123" s="7"/>
      <c r="E123" s="7"/>
      <c r="F123" s="7"/>
      <c r="G123" s="7"/>
      <c r="I123" s="7"/>
      <c r="J123" s="7"/>
    </row>
    <row r="124" spans="1:10" x14ac:dyDescent="0.2">
      <c r="A124" s="1" t="s">
        <v>191</v>
      </c>
      <c r="B124" s="7"/>
      <c r="C124" s="7"/>
      <c r="D124" s="7"/>
      <c r="E124" s="7"/>
      <c r="F124" s="7"/>
      <c r="G124" s="7"/>
      <c r="I124" s="7"/>
      <c r="J124" s="7"/>
    </row>
    <row r="125" spans="1:10" x14ac:dyDescent="0.2">
      <c r="A125" s="1" t="s">
        <v>58</v>
      </c>
      <c r="B125" s="7">
        <v>-0.59641949999999999</v>
      </c>
      <c r="C125" s="7">
        <v>0.2206582</v>
      </c>
      <c r="D125" s="7">
        <v>-2.7</v>
      </c>
      <c r="E125" s="7">
        <v>7.0000000000000001E-3</v>
      </c>
      <c r="F125" s="7">
        <v>-1.028902</v>
      </c>
      <c r="G125" s="7">
        <v>-0.16393730000000001</v>
      </c>
      <c r="I125" s="7"/>
      <c r="J125" s="7"/>
    </row>
    <row r="126" spans="1:10" x14ac:dyDescent="0.2">
      <c r="B126" s="7"/>
      <c r="C126" s="7"/>
      <c r="D126" s="7"/>
      <c r="E126" s="7"/>
      <c r="F126" s="7"/>
      <c r="G126" s="7"/>
      <c r="I126" s="7"/>
      <c r="J126" s="7"/>
    </row>
    <row r="127" spans="1:10" x14ac:dyDescent="0.2">
      <c r="A127" s="1" t="s">
        <v>12</v>
      </c>
      <c r="B127" s="7"/>
      <c r="C127" s="7"/>
      <c r="D127" s="7"/>
      <c r="E127" s="7"/>
      <c r="F127" s="7"/>
      <c r="G127" s="7"/>
      <c r="I127" s="7"/>
      <c r="J127" s="7"/>
    </row>
    <row r="128" spans="1:10" x14ac:dyDescent="0.2">
      <c r="A128" s="1" t="s">
        <v>58</v>
      </c>
      <c r="B128" s="7">
        <v>-0.15156990000000001</v>
      </c>
      <c r="C128" s="7">
        <v>0.12145980000000001</v>
      </c>
      <c r="D128" s="7">
        <v>-1.25</v>
      </c>
      <c r="E128" s="7">
        <v>0.21199999999999999</v>
      </c>
      <c r="F128" s="7">
        <v>-0.38962659999999999</v>
      </c>
      <c r="G128" s="7">
        <v>8.6486900000000005E-2</v>
      </c>
      <c r="I128" s="7"/>
      <c r="J128" s="7"/>
    </row>
    <row r="129" spans="1:10" x14ac:dyDescent="0.2">
      <c r="B129" s="7"/>
      <c r="C129" s="7"/>
      <c r="D129" s="7"/>
      <c r="E129" s="7"/>
      <c r="F129" s="7"/>
      <c r="G129" s="7"/>
      <c r="I129" s="7"/>
      <c r="J129" s="7"/>
    </row>
    <row r="130" spans="1:10" x14ac:dyDescent="0.2">
      <c r="A130" s="1" t="s">
        <v>192</v>
      </c>
    </row>
    <row r="131" spans="1:10" x14ac:dyDescent="0.2">
      <c r="A131" s="1" t="s">
        <v>58</v>
      </c>
      <c r="B131" s="1">
        <v>-5.6204400000000002E-2</v>
      </c>
      <c r="C131" s="1">
        <v>0.11627700000000001</v>
      </c>
      <c r="D131" s="1">
        <v>-0.48</v>
      </c>
      <c r="E131" s="1">
        <v>0.629</v>
      </c>
      <c r="F131" s="1">
        <v>-0.2841032</v>
      </c>
      <c r="G131" s="1">
        <v>0.17169429999999999</v>
      </c>
    </row>
    <row r="133" spans="1:10" x14ac:dyDescent="0.2">
      <c r="A133" s="1" t="s">
        <v>193</v>
      </c>
    </row>
    <row r="134" spans="1:10" x14ac:dyDescent="0.2">
      <c r="A134" s="1" t="s">
        <v>58</v>
      </c>
      <c r="B134" s="1">
        <v>2.98432E-2</v>
      </c>
      <c r="C134" s="1">
        <v>1.6001700000000001E-2</v>
      </c>
      <c r="D134" s="1">
        <v>1.86</v>
      </c>
      <c r="E134" s="1">
        <v>6.2E-2</v>
      </c>
      <c r="F134" s="1">
        <v>-1.5196000000000001E-3</v>
      </c>
      <c r="G134" s="1">
        <v>6.1206099999999999E-2</v>
      </c>
    </row>
    <row r="136" spans="1:10" x14ac:dyDescent="0.2">
      <c r="A136" s="1" t="s">
        <v>194</v>
      </c>
    </row>
    <row r="137" spans="1:10" x14ac:dyDescent="0.2">
      <c r="A137" s="1" t="s">
        <v>58</v>
      </c>
      <c r="B137" s="1">
        <v>-4.7644499999999999E-2</v>
      </c>
      <c r="C137" s="1">
        <v>7.9392999999999998E-3</v>
      </c>
      <c r="D137" s="1">
        <v>-6</v>
      </c>
      <c r="E137" s="1">
        <v>0</v>
      </c>
      <c r="F137" s="1">
        <v>-6.3205399999999995E-2</v>
      </c>
      <c r="G137" s="1">
        <v>-3.20837E-2</v>
      </c>
    </row>
    <row r="139" spans="1:10" x14ac:dyDescent="0.2">
      <c r="A139" s="1" t="s">
        <v>44</v>
      </c>
      <c r="B139" s="1">
        <v>-0.50634590000000002</v>
      </c>
      <c r="C139" s="1">
        <v>2.2874650000000001</v>
      </c>
      <c r="D139" s="1">
        <v>-0.22</v>
      </c>
      <c r="E139" s="1">
        <v>0.82499999999999996</v>
      </c>
      <c r="F139" s="1">
        <v>-4.9896950000000002</v>
      </c>
      <c r="G139" s="1">
        <v>3.9770029999999998</v>
      </c>
    </row>
    <row r="141" spans="1:10" x14ac:dyDescent="0.2">
      <c r="A141" s="1" t="s">
        <v>192</v>
      </c>
    </row>
    <row r="142" spans="1:10" x14ac:dyDescent="0.2">
      <c r="A142" s="1" t="s">
        <v>120</v>
      </c>
    </row>
    <row r="143" spans="1:10" x14ac:dyDescent="0.2">
      <c r="A143" s="1" t="s">
        <v>58</v>
      </c>
      <c r="B143" s="1">
        <v>0.27606380000000003</v>
      </c>
      <c r="C143" s="1">
        <v>0.15662609999999999</v>
      </c>
      <c r="D143" s="1">
        <v>1.76</v>
      </c>
      <c r="E143" s="1">
        <v>7.8E-2</v>
      </c>
      <c r="F143" s="1">
        <v>-3.0917799999999999E-2</v>
      </c>
      <c r="G143" s="1">
        <v>0.58304529999999999</v>
      </c>
    </row>
    <row r="145" spans="1:7" x14ac:dyDescent="0.2">
      <c r="A145" s="1" t="s">
        <v>6</v>
      </c>
    </row>
    <row r="146" spans="1:7" x14ac:dyDescent="0.2">
      <c r="A146" s="1" t="s">
        <v>58</v>
      </c>
      <c r="B146" s="1">
        <v>-0.23358809999999999</v>
      </c>
      <c r="C146" s="1">
        <v>0.4470729</v>
      </c>
      <c r="D146" s="1">
        <v>-0.52</v>
      </c>
      <c r="E146" s="1">
        <v>0.60099999999999998</v>
      </c>
      <c r="F146" s="1">
        <v>-1.1098349999999999</v>
      </c>
      <c r="G146" s="1">
        <v>0.64265879999999997</v>
      </c>
    </row>
    <row r="148" spans="1:7" x14ac:dyDescent="0.2">
      <c r="A148" s="1" t="s">
        <v>7</v>
      </c>
    </row>
    <row r="149" spans="1:7" x14ac:dyDescent="0.2">
      <c r="A149" s="1" t="s">
        <v>58</v>
      </c>
      <c r="B149" s="1">
        <v>0.28679789999999999</v>
      </c>
      <c r="C149" s="1">
        <v>0.16831979999999999</v>
      </c>
      <c r="D149" s="1">
        <v>1.7</v>
      </c>
      <c r="E149" s="1">
        <v>8.7999999999999995E-2</v>
      </c>
      <c r="F149" s="1">
        <v>-4.3102799999999997E-2</v>
      </c>
      <c r="G149" s="1">
        <v>0.61669859999999999</v>
      </c>
    </row>
    <row r="151" spans="1:7" x14ac:dyDescent="0.2">
      <c r="A151" s="1" t="s">
        <v>191</v>
      </c>
    </row>
    <row r="152" spans="1:7" x14ac:dyDescent="0.2">
      <c r="A152" s="1" t="s">
        <v>58</v>
      </c>
      <c r="B152" s="1">
        <v>-0.91348720000000005</v>
      </c>
      <c r="C152" s="1">
        <v>0.21881039999999999</v>
      </c>
      <c r="D152" s="1">
        <v>-4.17</v>
      </c>
      <c r="E152" s="1">
        <v>0</v>
      </c>
      <c r="F152" s="1">
        <v>-1.3423480000000001</v>
      </c>
      <c r="G152" s="1">
        <v>-0.48462670000000002</v>
      </c>
    </row>
    <row r="154" spans="1:7" x14ac:dyDescent="0.2">
      <c r="A154" s="1" t="s">
        <v>12</v>
      </c>
    </row>
    <row r="155" spans="1:7" x14ac:dyDescent="0.2">
      <c r="A155" s="1" t="s">
        <v>58</v>
      </c>
      <c r="B155" s="1">
        <v>-0.38593329999999998</v>
      </c>
      <c r="C155" s="1">
        <v>0.1204426</v>
      </c>
      <c r="D155" s="1">
        <v>-3.2</v>
      </c>
      <c r="E155" s="1">
        <v>1E-3</v>
      </c>
      <c r="F155" s="1">
        <v>-0.62199649999999995</v>
      </c>
      <c r="G155" s="1">
        <v>-0.14987010000000001</v>
      </c>
    </row>
    <row r="157" spans="1:7" x14ac:dyDescent="0.2">
      <c r="A157" s="1" t="s">
        <v>192</v>
      </c>
    </row>
    <row r="158" spans="1:7" x14ac:dyDescent="0.2">
      <c r="A158" s="1" t="s">
        <v>58</v>
      </c>
      <c r="B158" s="1">
        <v>3.9185200000000003E-2</v>
      </c>
      <c r="C158" s="1">
        <v>0.1153033</v>
      </c>
      <c r="D158" s="1">
        <v>0.34</v>
      </c>
      <c r="E158" s="1">
        <v>0.73399999999999999</v>
      </c>
      <c r="F158" s="1">
        <v>-0.1868051</v>
      </c>
      <c r="G158" s="1">
        <v>0.26517540000000001</v>
      </c>
    </row>
    <row r="160" spans="1:7" x14ac:dyDescent="0.2">
      <c r="A160" s="1" t="s">
        <v>193</v>
      </c>
    </row>
    <row r="161" spans="1:7" x14ac:dyDescent="0.2">
      <c r="A161" s="1" t="s">
        <v>58</v>
      </c>
      <c r="B161" s="1">
        <v>-4.0988999999999998E-2</v>
      </c>
      <c r="C161" s="1">
        <v>1.5867699999999998E-2</v>
      </c>
      <c r="D161" s="1">
        <v>-2.58</v>
      </c>
      <c r="E161" s="1">
        <v>0.01</v>
      </c>
      <c r="F161" s="1">
        <v>-7.2089200000000006E-2</v>
      </c>
      <c r="G161" s="1">
        <v>-9.8889000000000008E-3</v>
      </c>
    </row>
    <row r="163" spans="1:7" x14ac:dyDescent="0.2">
      <c r="A163" s="1" t="s">
        <v>194</v>
      </c>
    </row>
    <row r="164" spans="1:7" x14ac:dyDescent="0.2">
      <c r="A164" s="1" t="s">
        <v>58</v>
      </c>
      <c r="B164" s="1">
        <v>1.9666699999999999E-2</v>
      </c>
      <c r="C164" s="1">
        <v>7.8729000000000004E-3</v>
      </c>
      <c r="D164" s="1">
        <v>2.5</v>
      </c>
      <c r="E164" s="1">
        <v>1.2E-2</v>
      </c>
      <c r="F164" s="1">
        <v>4.2360999999999996E-3</v>
      </c>
      <c r="G164" s="1">
        <v>3.5097200000000002E-2</v>
      </c>
    </row>
    <row r="166" spans="1:7" x14ac:dyDescent="0.2">
      <c r="A166" s="1" t="s">
        <v>44</v>
      </c>
      <c r="B166" s="1">
        <v>4.8904360000000002</v>
      </c>
      <c r="C166" s="1">
        <v>2.2683089999999999</v>
      </c>
      <c r="D166" s="1">
        <v>2.16</v>
      </c>
      <c r="E166" s="1">
        <v>3.1E-2</v>
      </c>
      <c r="F166" s="1">
        <v>0.44463200000000003</v>
      </c>
      <c r="G166" s="1">
        <v>9.3362400000000001</v>
      </c>
    </row>
    <row r="168" spans="1:7" x14ac:dyDescent="0.2">
      <c r="A168" s="1" t="s">
        <v>193</v>
      </c>
    </row>
    <row r="169" spans="1:7" x14ac:dyDescent="0.2">
      <c r="A169" s="1" t="s">
        <v>120</v>
      </c>
    </row>
    <row r="170" spans="1:7" x14ac:dyDescent="0.2">
      <c r="A170" s="1" t="s">
        <v>58</v>
      </c>
      <c r="B170" s="1">
        <v>1.330457</v>
      </c>
      <c r="C170" s="1">
        <v>0.74764660000000005</v>
      </c>
      <c r="D170" s="1">
        <v>1.78</v>
      </c>
      <c r="E170" s="1">
        <v>7.4999999999999997E-2</v>
      </c>
      <c r="F170" s="1">
        <v>-0.13490340000000001</v>
      </c>
      <c r="G170" s="1">
        <v>2.795817</v>
      </c>
    </row>
    <row r="172" spans="1:7" x14ac:dyDescent="0.2">
      <c r="A172" s="1" t="s">
        <v>6</v>
      </c>
    </row>
    <row r="173" spans="1:7" x14ac:dyDescent="0.2">
      <c r="A173" s="1" t="s">
        <v>58</v>
      </c>
      <c r="B173" s="1">
        <v>-1.738</v>
      </c>
      <c r="C173" s="1">
        <v>2.1340789999999998</v>
      </c>
      <c r="D173" s="1">
        <v>-0.81</v>
      </c>
      <c r="E173" s="1">
        <v>0.41499999999999998</v>
      </c>
      <c r="F173" s="1">
        <v>-5.9207190000000001</v>
      </c>
      <c r="G173" s="1">
        <v>2.4447179999999999</v>
      </c>
    </row>
    <row r="175" spans="1:7" x14ac:dyDescent="0.2">
      <c r="A175" s="1" t="s">
        <v>7</v>
      </c>
    </row>
    <row r="176" spans="1:7" x14ac:dyDescent="0.2">
      <c r="A176" s="1" t="s">
        <v>58</v>
      </c>
      <c r="B176" s="1">
        <v>0.98288529999999996</v>
      </c>
      <c r="C176" s="1">
        <v>0.80346569999999995</v>
      </c>
      <c r="D176" s="1">
        <v>1.22</v>
      </c>
      <c r="E176" s="1">
        <v>0.221</v>
      </c>
      <c r="F176" s="1">
        <v>-0.59187840000000003</v>
      </c>
      <c r="G176" s="1">
        <v>2.5576490000000001</v>
      </c>
    </row>
    <row r="178" spans="1:7" x14ac:dyDescent="0.2">
      <c r="A178" s="1" t="s">
        <v>191</v>
      </c>
    </row>
    <row r="179" spans="1:7" x14ac:dyDescent="0.2">
      <c r="A179" s="1" t="s">
        <v>58</v>
      </c>
      <c r="B179" s="1">
        <v>3.0833650000000001</v>
      </c>
      <c r="C179" s="1">
        <v>1.0444800000000001</v>
      </c>
      <c r="D179" s="1">
        <v>2.95</v>
      </c>
      <c r="E179" s="1">
        <v>3.0000000000000001E-3</v>
      </c>
      <c r="F179" s="1">
        <v>1.036222</v>
      </c>
      <c r="G179" s="1">
        <v>5.1305079999999998</v>
      </c>
    </row>
    <row r="181" spans="1:7" x14ac:dyDescent="0.2">
      <c r="A181" s="1" t="s">
        <v>12</v>
      </c>
    </row>
    <row r="182" spans="1:7" x14ac:dyDescent="0.2">
      <c r="A182" s="1" t="s">
        <v>58</v>
      </c>
      <c r="B182" s="1">
        <v>-0.4863497</v>
      </c>
      <c r="C182" s="1">
        <v>0.57492650000000001</v>
      </c>
      <c r="D182" s="1">
        <v>-0.85</v>
      </c>
      <c r="E182" s="1">
        <v>0.39800000000000002</v>
      </c>
      <c r="F182" s="1">
        <v>-1.6131850000000001</v>
      </c>
      <c r="G182" s="1">
        <v>0.64048559999999999</v>
      </c>
    </row>
    <row r="184" spans="1:7" x14ac:dyDescent="0.2">
      <c r="A184" s="1" t="s">
        <v>192</v>
      </c>
    </row>
    <row r="185" spans="1:7" x14ac:dyDescent="0.2">
      <c r="A185" s="1" t="s">
        <v>58</v>
      </c>
      <c r="B185" s="1">
        <v>-0.60244960000000003</v>
      </c>
      <c r="C185" s="1">
        <v>0.5503941</v>
      </c>
      <c r="D185" s="1">
        <v>-1.0900000000000001</v>
      </c>
      <c r="E185" s="1">
        <v>0.27400000000000002</v>
      </c>
      <c r="F185" s="1">
        <v>-1.6812020000000001</v>
      </c>
      <c r="G185" s="1">
        <v>0.47630309999999998</v>
      </c>
    </row>
    <row r="187" spans="1:7" x14ac:dyDescent="0.2">
      <c r="A187" s="1" t="s">
        <v>193</v>
      </c>
    </row>
    <row r="188" spans="1:7" x14ac:dyDescent="0.2">
      <c r="A188" s="1" t="s">
        <v>58</v>
      </c>
      <c r="B188" s="1">
        <v>0.74729659999999998</v>
      </c>
      <c r="C188" s="1">
        <v>7.57438E-2</v>
      </c>
      <c r="D188" s="1">
        <v>9.8699999999999992</v>
      </c>
      <c r="E188" s="1">
        <v>0</v>
      </c>
      <c r="F188" s="1">
        <v>0.59884150000000003</v>
      </c>
      <c r="G188" s="1">
        <v>0.89575170000000004</v>
      </c>
    </row>
    <row r="190" spans="1:7" x14ac:dyDescent="0.2">
      <c r="A190" s="1" t="s">
        <v>194</v>
      </c>
    </row>
    <row r="191" spans="1:7" x14ac:dyDescent="0.2">
      <c r="A191" s="1" t="s">
        <v>58</v>
      </c>
      <c r="B191" s="1">
        <v>1.86546E-2</v>
      </c>
      <c r="C191" s="1">
        <v>3.7580700000000002E-2</v>
      </c>
      <c r="D191" s="1">
        <v>0.5</v>
      </c>
      <c r="E191" s="1">
        <v>0.62</v>
      </c>
      <c r="F191" s="1">
        <v>-5.5002099999999998E-2</v>
      </c>
      <c r="G191" s="1">
        <v>9.2311400000000002E-2</v>
      </c>
    </row>
    <row r="193" spans="1:7" x14ac:dyDescent="0.2">
      <c r="A193" s="1" t="s">
        <v>44</v>
      </c>
      <c r="B193" s="1">
        <v>-8.4083229999999993</v>
      </c>
      <c r="C193" s="1">
        <v>10.82765</v>
      </c>
      <c r="D193" s="1">
        <v>-0.78</v>
      </c>
      <c r="E193" s="1">
        <v>0.437</v>
      </c>
      <c r="F193" s="1">
        <v>-29.630130000000001</v>
      </c>
      <c r="G193" s="1">
        <v>12.81349</v>
      </c>
    </row>
    <row r="195" spans="1:7" x14ac:dyDescent="0.2">
      <c r="A195" s="1" t="s">
        <v>194</v>
      </c>
    </row>
    <row r="196" spans="1:7" x14ac:dyDescent="0.2">
      <c r="A196" s="1" t="s">
        <v>120</v>
      </c>
    </row>
    <row r="197" spans="1:7" x14ac:dyDescent="0.2">
      <c r="A197" s="1" t="s">
        <v>58</v>
      </c>
      <c r="B197" s="1">
        <v>4.0119540000000002</v>
      </c>
      <c r="C197" s="1">
        <v>1.725943</v>
      </c>
      <c r="D197" s="1">
        <v>2.3199999999999998</v>
      </c>
      <c r="E197" s="1">
        <v>0.02</v>
      </c>
      <c r="F197" s="1">
        <v>0.62916689999999997</v>
      </c>
      <c r="G197" s="1">
        <v>7.3947409999999998</v>
      </c>
    </row>
    <row r="199" spans="1:7" x14ac:dyDescent="0.2">
      <c r="A199" s="1" t="s">
        <v>6</v>
      </c>
    </row>
    <row r="200" spans="1:7" x14ac:dyDescent="0.2">
      <c r="A200" s="1" t="s">
        <v>58</v>
      </c>
      <c r="B200" s="1">
        <v>5.045077</v>
      </c>
      <c r="C200" s="1">
        <v>4.926526</v>
      </c>
      <c r="D200" s="1">
        <v>1.02</v>
      </c>
      <c r="E200" s="1">
        <v>0.30599999999999999</v>
      </c>
      <c r="F200" s="1">
        <v>-4.6107360000000002</v>
      </c>
      <c r="G200" s="1">
        <v>14.700889999999999</v>
      </c>
    </row>
    <row r="202" spans="1:7" x14ac:dyDescent="0.2">
      <c r="A202" s="1" t="s">
        <v>7</v>
      </c>
    </row>
    <row r="203" spans="1:7" x14ac:dyDescent="0.2">
      <c r="A203" s="1" t="s">
        <v>58</v>
      </c>
      <c r="B203" s="1">
        <v>-2.6635219999999999</v>
      </c>
      <c r="C203" s="1">
        <v>1.8548020000000001</v>
      </c>
      <c r="D203" s="1">
        <v>-1.44</v>
      </c>
      <c r="E203" s="1">
        <v>0.151</v>
      </c>
      <c r="F203" s="1">
        <v>-6.2988670000000004</v>
      </c>
      <c r="G203" s="1">
        <v>0.97182290000000005</v>
      </c>
    </row>
    <row r="205" spans="1:7" x14ac:dyDescent="0.2">
      <c r="A205" s="1" t="s">
        <v>191</v>
      </c>
    </row>
    <row r="206" spans="1:7" x14ac:dyDescent="0.2">
      <c r="A206" s="1" t="s">
        <v>58</v>
      </c>
      <c r="B206" s="1">
        <v>-0.2362136</v>
      </c>
      <c r="C206" s="1">
        <v>2.411184</v>
      </c>
      <c r="D206" s="1">
        <v>-0.1</v>
      </c>
      <c r="E206" s="1">
        <v>0.92200000000000004</v>
      </c>
      <c r="F206" s="1">
        <v>-4.9620470000000001</v>
      </c>
      <c r="G206" s="1">
        <v>4.4896200000000004</v>
      </c>
    </row>
    <row r="208" spans="1:7" x14ac:dyDescent="0.2">
      <c r="A208" s="1" t="s">
        <v>12</v>
      </c>
    </row>
    <row r="209" spans="1:7" x14ac:dyDescent="0.2">
      <c r="A209" s="1" t="s">
        <v>58</v>
      </c>
      <c r="B209" s="1">
        <v>4.38302E-2</v>
      </c>
      <c r="C209" s="1">
        <v>1.3272189999999999</v>
      </c>
      <c r="D209" s="1">
        <v>0.03</v>
      </c>
      <c r="E209" s="1">
        <v>0.97399999999999998</v>
      </c>
      <c r="F209" s="1">
        <v>-2.557471</v>
      </c>
      <c r="G209" s="1">
        <v>2.6451310000000001</v>
      </c>
    </row>
    <row r="211" spans="1:7" x14ac:dyDescent="0.2">
      <c r="A211" s="1" t="s">
        <v>192</v>
      </c>
    </row>
    <row r="212" spans="1:7" x14ac:dyDescent="0.2">
      <c r="A212" s="1" t="s">
        <v>58</v>
      </c>
      <c r="B212" s="1">
        <v>0.45894489999999999</v>
      </c>
      <c r="C212" s="1">
        <v>1.270586</v>
      </c>
      <c r="D212" s="1">
        <v>0.36</v>
      </c>
      <c r="E212" s="1">
        <v>0.71799999999999997</v>
      </c>
      <c r="F212" s="1">
        <v>-2.031358</v>
      </c>
      <c r="G212" s="1">
        <v>2.9492470000000002</v>
      </c>
    </row>
    <row r="214" spans="1:7" x14ac:dyDescent="0.2">
      <c r="A214" s="1" t="s">
        <v>193</v>
      </c>
    </row>
    <row r="215" spans="1:7" x14ac:dyDescent="0.2">
      <c r="A215" s="1" t="s">
        <v>58</v>
      </c>
      <c r="B215" s="1">
        <v>0.14292289999999999</v>
      </c>
      <c r="C215" s="1">
        <v>0.1748547</v>
      </c>
      <c r="D215" s="1">
        <v>0.82</v>
      </c>
      <c r="E215" s="1">
        <v>0.41399999999999998</v>
      </c>
      <c r="F215" s="1">
        <v>-0.19978589999999999</v>
      </c>
      <c r="G215" s="1">
        <v>0.4856317</v>
      </c>
    </row>
    <row r="217" spans="1:7" x14ac:dyDescent="0.2">
      <c r="A217" s="1" t="s">
        <v>194</v>
      </c>
    </row>
    <row r="218" spans="1:7" x14ac:dyDescent="0.2">
      <c r="A218" s="1" t="s">
        <v>58</v>
      </c>
      <c r="B218" s="1">
        <v>0.58845259999999999</v>
      </c>
      <c r="C218" s="1">
        <v>8.6755100000000002E-2</v>
      </c>
      <c r="D218" s="1">
        <v>6.78</v>
      </c>
      <c r="E218" s="1">
        <v>0</v>
      </c>
      <c r="F218" s="1">
        <v>0.4184158</v>
      </c>
      <c r="G218" s="1">
        <v>0.75848939999999998</v>
      </c>
    </row>
    <row r="220" spans="1:7" x14ac:dyDescent="0.2">
      <c r="A220" s="1" t="s">
        <v>44</v>
      </c>
      <c r="B220" s="1">
        <v>-60.324109999999997</v>
      </c>
      <c r="C220" s="1">
        <v>24.995660000000001</v>
      </c>
      <c r="D220" s="1">
        <v>-2.41</v>
      </c>
      <c r="E220" s="1">
        <v>1.6E-2</v>
      </c>
      <c r="F220" s="1">
        <v>-109.3147</v>
      </c>
      <c r="G220" s="1">
        <v>-11.33352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3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  <col min="9" max="13" width="11.42578125" style="1"/>
  </cols>
  <sheetData>
    <row r="1" spans="1:13" x14ac:dyDescent="0.25">
      <c r="A1" s="1" t="s">
        <v>81</v>
      </c>
      <c r="I1" s="1" t="s">
        <v>61</v>
      </c>
      <c r="J1" s="1" t="s">
        <v>195</v>
      </c>
      <c r="K1" s="1" t="s">
        <v>82</v>
      </c>
      <c r="L1" s="1" t="s">
        <v>196</v>
      </c>
      <c r="M1" s="1" t="s">
        <v>83</v>
      </c>
    </row>
    <row r="2" spans="1:13" x14ac:dyDescent="0.25">
      <c r="A2" s="1" t="s">
        <v>118</v>
      </c>
      <c r="H2" s="25"/>
      <c r="I2" s="22">
        <v>38718</v>
      </c>
      <c r="J2" s="9">
        <v>11807.64</v>
      </c>
      <c r="K2" s="9"/>
      <c r="L2" s="9"/>
      <c r="M2" s="9"/>
    </row>
    <row r="3" spans="1:13" x14ac:dyDescent="0.25">
      <c r="H3" s="25"/>
      <c r="I3" s="22">
        <v>38749</v>
      </c>
      <c r="J3" s="9">
        <v>12256.65</v>
      </c>
      <c r="K3" s="9"/>
      <c r="L3" s="9"/>
      <c r="M3" s="9"/>
    </row>
    <row r="4" spans="1:13" x14ac:dyDescent="0.25">
      <c r="I4" s="22">
        <v>38777</v>
      </c>
      <c r="J4" s="9">
        <v>14384.66</v>
      </c>
      <c r="K4" s="9"/>
      <c r="L4" s="9"/>
      <c r="M4" s="9"/>
    </row>
    <row r="5" spans="1:13" x14ac:dyDescent="0.25">
      <c r="B5" s="4" t="s">
        <v>71</v>
      </c>
      <c r="H5" s="25"/>
      <c r="I5" s="22">
        <v>38808</v>
      </c>
      <c r="J5" s="9">
        <v>11529.32</v>
      </c>
      <c r="K5" s="9"/>
      <c r="L5" s="9"/>
      <c r="M5" s="9"/>
    </row>
    <row r="6" spans="1:13" x14ac:dyDescent="0.25">
      <c r="A6" s="4" t="s">
        <v>82</v>
      </c>
      <c r="B6" s="23">
        <v>190000000</v>
      </c>
      <c r="I6" s="22">
        <v>38838</v>
      </c>
      <c r="J6" s="9">
        <v>8774.5419999999995</v>
      </c>
      <c r="K6" s="9"/>
      <c r="L6" s="9"/>
      <c r="M6" s="9"/>
    </row>
    <row r="7" spans="1:13" x14ac:dyDescent="0.25">
      <c r="A7" s="4" t="s">
        <v>190</v>
      </c>
      <c r="B7" s="23">
        <v>166000000</v>
      </c>
      <c r="I7" s="22">
        <v>38869</v>
      </c>
      <c r="J7" s="9">
        <v>9432.4950000000008</v>
      </c>
      <c r="K7" s="9"/>
      <c r="L7" s="9"/>
      <c r="M7" s="9"/>
    </row>
    <row r="8" spans="1:13" x14ac:dyDescent="0.25">
      <c r="A8" s="14" t="s">
        <v>83</v>
      </c>
      <c r="B8" s="24">
        <v>67900000</v>
      </c>
      <c r="I8" s="22">
        <v>38899</v>
      </c>
      <c r="J8" s="9">
        <v>8996.4189999999999</v>
      </c>
      <c r="K8" s="9"/>
      <c r="L8" s="9"/>
      <c r="M8" s="9"/>
    </row>
    <row r="9" spans="1:13" x14ac:dyDescent="0.25">
      <c r="I9" s="22">
        <v>38930</v>
      </c>
      <c r="J9" s="9">
        <v>9111.5010000000002</v>
      </c>
      <c r="K9" s="9"/>
      <c r="L9" s="9"/>
      <c r="M9" s="9"/>
    </row>
    <row r="10" spans="1:13" x14ac:dyDescent="0.25">
      <c r="I10" s="22">
        <v>38961</v>
      </c>
      <c r="J10" s="9">
        <v>8997.5910000000003</v>
      </c>
      <c r="K10" s="9"/>
      <c r="L10" s="9"/>
      <c r="M10" s="9"/>
    </row>
    <row r="11" spans="1:13" x14ac:dyDescent="0.25">
      <c r="A11" s="1" t="s">
        <v>85</v>
      </c>
      <c r="I11" s="22">
        <v>38991</v>
      </c>
      <c r="J11" s="9">
        <v>9775.1790000000001</v>
      </c>
      <c r="K11" s="9"/>
      <c r="L11" s="9"/>
      <c r="M11" s="9"/>
    </row>
    <row r="12" spans="1:13" x14ac:dyDescent="0.25">
      <c r="I12" s="22">
        <v>39022</v>
      </c>
      <c r="J12" s="9">
        <v>14452.07</v>
      </c>
      <c r="K12" s="9"/>
      <c r="L12" s="9"/>
      <c r="M12" s="9"/>
    </row>
    <row r="13" spans="1:13" x14ac:dyDescent="0.25">
      <c r="I13" s="22">
        <v>39052</v>
      </c>
      <c r="J13" s="9">
        <v>16823.43</v>
      </c>
      <c r="K13" s="9"/>
      <c r="L13" s="9"/>
      <c r="M13" s="9"/>
    </row>
    <row r="14" spans="1:13" x14ac:dyDescent="0.25">
      <c r="I14" s="22">
        <v>39083</v>
      </c>
      <c r="J14" s="9">
        <v>13920.85</v>
      </c>
      <c r="K14" s="9"/>
      <c r="L14" s="9"/>
      <c r="M14" s="9"/>
    </row>
    <row r="15" spans="1:13" x14ac:dyDescent="0.25">
      <c r="I15" s="22">
        <v>39114</v>
      </c>
      <c r="J15" s="9">
        <v>13973.03</v>
      </c>
      <c r="K15" s="9"/>
      <c r="L15" s="9"/>
      <c r="M15" s="9"/>
    </row>
    <row r="16" spans="1:13" x14ac:dyDescent="0.25">
      <c r="I16" s="22">
        <v>39142</v>
      </c>
      <c r="J16" s="9">
        <v>19046.39</v>
      </c>
      <c r="K16" s="9"/>
      <c r="L16" s="9"/>
      <c r="M16" s="9"/>
    </row>
    <row r="17" spans="7:13" x14ac:dyDescent="0.25">
      <c r="G17" s="1"/>
      <c r="H17" s="1"/>
      <c r="I17" s="22">
        <v>39173</v>
      </c>
      <c r="J17" s="9">
        <v>18851.27</v>
      </c>
      <c r="K17" s="9"/>
      <c r="L17" s="9"/>
      <c r="M17" s="9"/>
    </row>
    <row r="18" spans="7:13" x14ac:dyDescent="0.25">
      <c r="G18" s="1"/>
      <c r="H18" s="1"/>
      <c r="I18" s="22">
        <v>39203</v>
      </c>
      <c r="J18" s="9">
        <v>12658.1</v>
      </c>
      <c r="K18" s="9"/>
      <c r="L18" s="9"/>
      <c r="M18" s="9"/>
    </row>
    <row r="19" spans="7:13" x14ac:dyDescent="0.25">
      <c r="G19" s="1"/>
      <c r="H19" s="1"/>
      <c r="I19" s="22">
        <v>39234</v>
      </c>
      <c r="J19" s="9">
        <v>10862.96</v>
      </c>
      <c r="K19" s="9"/>
      <c r="L19" s="9"/>
      <c r="M19" s="9"/>
    </row>
    <row r="20" spans="7:13" x14ac:dyDescent="0.25">
      <c r="G20" s="1"/>
      <c r="H20" s="1"/>
      <c r="I20" s="22">
        <v>39264</v>
      </c>
      <c r="J20" s="9">
        <v>10362.290000000001</v>
      </c>
      <c r="K20" s="9"/>
      <c r="L20" s="9"/>
      <c r="M20" s="9"/>
    </row>
    <row r="21" spans="7:13" x14ac:dyDescent="0.25">
      <c r="G21" s="1"/>
      <c r="H21" s="1"/>
      <c r="I21" s="22">
        <v>39295</v>
      </c>
      <c r="J21" s="9">
        <v>10995.09</v>
      </c>
      <c r="K21" s="9"/>
      <c r="L21" s="9"/>
      <c r="M21" s="9"/>
    </row>
    <row r="22" spans="7:13" x14ac:dyDescent="0.25">
      <c r="I22" s="22">
        <v>39326</v>
      </c>
      <c r="J22" s="9">
        <v>10934.46</v>
      </c>
      <c r="K22" s="9"/>
      <c r="L22" s="9"/>
      <c r="M22" s="9"/>
    </row>
    <row r="23" spans="7:13" x14ac:dyDescent="0.25">
      <c r="I23" s="22">
        <v>39356</v>
      </c>
      <c r="J23" s="9">
        <v>12184.94</v>
      </c>
      <c r="K23" s="9"/>
      <c r="L23" s="9"/>
      <c r="M23" s="9"/>
    </row>
    <row r="24" spans="7:13" x14ac:dyDescent="0.25">
      <c r="I24" s="22">
        <v>39387</v>
      </c>
      <c r="J24" s="9">
        <v>15005.92</v>
      </c>
      <c r="K24" s="9"/>
      <c r="L24" s="9"/>
      <c r="M24" s="9"/>
    </row>
    <row r="25" spans="7:13" x14ac:dyDescent="0.25">
      <c r="I25" s="22">
        <v>39417</v>
      </c>
      <c r="J25" s="9">
        <v>19822.509999999998</v>
      </c>
      <c r="K25" s="9"/>
      <c r="L25" s="9"/>
      <c r="M25" s="9"/>
    </row>
    <row r="26" spans="7:13" x14ac:dyDescent="0.25">
      <c r="I26" s="22">
        <v>39448</v>
      </c>
      <c r="J26" s="9">
        <v>13438.71</v>
      </c>
      <c r="K26" s="9"/>
      <c r="L26" s="9"/>
      <c r="M26" s="9"/>
    </row>
    <row r="27" spans="7:13" x14ac:dyDescent="0.25">
      <c r="I27" s="22">
        <v>39479</v>
      </c>
      <c r="J27" s="9">
        <v>14589.13</v>
      </c>
      <c r="K27" s="9"/>
      <c r="L27" s="9"/>
      <c r="M27" s="9"/>
    </row>
    <row r="28" spans="7:13" x14ac:dyDescent="0.25">
      <c r="I28" s="22">
        <v>39508</v>
      </c>
      <c r="J28" s="9">
        <v>19082.310000000001</v>
      </c>
      <c r="K28" s="9"/>
      <c r="L28" s="9"/>
      <c r="M28" s="9"/>
    </row>
    <row r="29" spans="7:13" x14ac:dyDescent="0.25">
      <c r="I29" s="22">
        <v>39539</v>
      </c>
      <c r="J29" s="9">
        <v>15937.32</v>
      </c>
      <c r="K29" s="9"/>
      <c r="L29" s="9"/>
      <c r="M29" s="9"/>
    </row>
    <row r="30" spans="7:13" x14ac:dyDescent="0.25">
      <c r="I30" s="22">
        <v>39569</v>
      </c>
      <c r="J30" s="9">
        <v>12534.05</v>
      </c>
      <c r="K30" s="9"/>
      <c r="L30" s="9"/>
      <c r="M30" s="9"/>
    </row>
    <row r="31" spans="7:13" x14ac:dyDescent="0.25">
      <c r="I31" s="22">
        <v>39600</v>
      </c>
      <c r="J31" s="9">
        <v>10876.15</v>
      </c>
      <c r="K31" s="9"/>
      <c r="L31" s="9"/>
      <c r="M31" s="9"/>
    </row>
    <row r="32" spans="7:13" x14ac:dyDescent="0.25">
      <c r="I32" s="22">
        <v>39630</v>
      </c>
      <c r="J32" s="9">
        <v>10418.14</v>
      </c>
      <c r="K32" s="9"/>
      <c r="L32" s="9"/>
      <c r="M32" s="9"/>
    </row>
    <row r="33" spans="9:13" x14ac:dyDescent="0.25">
      <c r="I33" s="22">
        <v>39661</v>
      </c>
      <c r="J33" s="9">
        <v>10525.01</v>
      </c>
      <c r="K33" s="9"/>
      <c r="L33" s="9"/>
      <c r="M33" s="9"/>
    </row>
    <row r="34" spans="9:13" x14ac:dyDescent="0.25">
      <c r="I34" s="22">
        <v>39692</v>
      </c>
      <c r="J34" s="9">
        <v>10093.83</v>
      </c>
      <c r="K34" s="9"/>
      <c r="L34" s="9"/>
      <c r="M34" s="9"/>
    </row>
    <row r="35" spans="9:13" x14ac:dyDescent="0.25">
      <c r="I35" s="22">
        <v>39722</v>
      </c>
      <c r="J35" s="9">
        <v>11508.16</v>
      </c>
      <c r="K35" s="9"/>
      <c r="L35" s="9"/>
      <c r="M35" s="9"/>
    </row>
    <row r="36" spans="9:13" x14ac:dyDescent="0.25">
      <c r="I36" s="22">
        <v>39753</v>
      </c>
      <c r="J36" s="9">
        <v>14108.08</v>
      </c>
      <c r="K36" s="9"/>
      <c r="L36" s="9"/>
      <c r="M36" s="9"/>
    </row>
    <row r="37" spans="9:13" x14ac:dyDescent="0.25">
      <c r="I37" s="22">
        <v>39783</v>
      </c>
      <c r="J37" s="9">
        <v>16364.32</v>
      </c>
      <c r="K37" s="9"/>
      <c r="L37" s="9"/>
      <c r="M37" s="9"/>
    </row>
    <row r="38" spans="9:13" x14ac:dyDescent="0.25">
      <c r="I38" s="22">
        <v>39814</v>
      </c>
      <c r="J38" s="9">
        <v>12581.54</v>
      </c>
      <c r="K38" s="9"/>
      <c r="L38" s="9"/>
      <c r="M38" s="9"/>
    </row>
    <row r="39" spans="9:13" x14ac:dyDescent="0.25">
      <c r="I39" s="22">
        <v>39845</v>
      </c>
      <c r="J39" s="9">
        <v>11962.89</v>
      </c>
      <c r="K39" s="9"/>
      <c r="L39" s="9"/>
      <c r="M39" s="9"/>
    </row>
    <row r="40" spans="9:13" x14ac:dyDescent="0.25">
      <c r="I40" s="22">
        <v>39873</v>
      </c>
      <c r="J40" s="9">
        <v>14373.27</v>
      </c>
      <c r="K40" s="9"/>
      <c r="L40" s="9"/>
      <c r="M40" s="9"/>
    </row>
    <row r="41" spans="9:13" x14ac:dyDescent="0.25">
      <c r="I41" s="22">
        <v>39904</v>
      </c>
      <c r="J41" s="9">
        <v>10994.54</v>
      </c>
      <c r="K41" s="9"/>
      <c r="L41" s="9"/>
      <c r="M41" s="9"/>
    </row>
    <row r="42" spans="9:13" x14ac:dyDescent="0.25">
      <c r="I42" s="22">
        <v>39934</v>
      </c>
      <c r="J42" s="9">
        <v>8827.6139999999996</v>
      </c>
      <c r="K42" s="9"/>
      <c r="L42" s="9"/>
      <c r="M42" s="9"/>
    </row>
    <row r="43" spans="9:13" x14ac:dyDescent="0.25">
      <c r="I43" s="22">
        <v>39965</v>
      </c>
      <c r="J43" s="9">
        <v>8352.7610000000004</v>
      </c>
      <c r="K43" s="9"/>
      <c r="L43" s="9"/>
      <c r="M43" s="9"/>
    </row>
    <row r="44" spans="9:13" x14ac:dyDescent="0.25">
      <c r="I44" s="22">
        <v>39995</v>
      </c>
      <c r="J44" s="9">
        <v>8798.134</v>
      </c>
      <c r="K44" s="9"/>
      <c r="L44" s="9"/>
      <c r="M44" s="9"/>
    </row>
    <row r="45" spans="9:13" x14ac:dyDescent="0.25">
      <c r="I45" s="22">
        <v>40026</v>
      </c>
      <c r="J45" s="9">
        <v>9189.7810000000009</v>
      </c>
      <c r="K45" s="9"/>
      <c r="L45" s="9"/>
      <c r="M45" s="9"/>
    </row>
    <row r="46" spans="9:13" x14ac:dyDescent="0.25">
      <c r="I46" s="22">
        <v>40057</v>
      </c>
      <c r="J46" s="9">
        <v>7350.0590000000002</v>
      </c>
      <c r="K46" s="9"/>
      <c r="L46" s="9"/>
      <c r="M46" s="9"/>
    </row>
    <row r="47" spans="9:13" x14ac:dyDescent="0.25">
      <c r="I47" s="22">
        <v>40087</v>
      </c>
      <c r="J47" s="9">
        <v>7818.4809999999998</v>
      </c>
      <c r="K47" s="9"/>
      <c r="L47" s="9"/>
      <c r="M47" s="9"/>
    </row>
    <row r="48" spans="9:13" x14ac:dyDescent="0.25">
      <c r="I48" s="22">
        <v>40118</v>
      </c>
      <c r="J48" s="9">
        <v>12123.74</v>
      </c>
      <c r="K48" s="9"/>
      <c r="L48" s="9"/>
      <c r="M48" s="9"/>
    </row>
    <row r="49" spans="8:13" x14ac:dyDescent="0.25">
      <c r="I49" s="22">
        <v>40148</v>
      </c>
      <c r="J49" s="9">
        <v>19631.439999999999</v>
      </c>
      <c r="K49" s="9"/>
      <c r="L49" s="9"/>
      <c r="M49" s="9"/>
    </row>
    <row r="50" spans="8:13" x14ac:dyDescent="0.25">
      <c r="I50" s="22">
        <v>40179</v>
      </c>
      <c r="J50" s="9">
        <v>12695.81</v>
      </c>
      <c r="K50" s="9"/>
      <c r="L50" s="9"/>
      <c r="M50" s="9"/>
    </row>
    <row r="51" spans="8:13" x14ac:dyDescent="0.25">
      <c r="I51" s="22">
        <v>40210</v>
      </c>
      <c r="J51" s="9">
        <v>10273.620000000001</v>
      </c>
      <c r="K51" s="9"/>
      <c r="L51" s="9"/>
      <c r="M51" s="9"/>
    </row>
    <row r="52" spans="8:13" x14ac:dyDescent="0.25">
      <c r="I52" s="22">
        <v>40238</v>
      </c>
      <c r="J52" s="9">
        <v>14651.22</v>
      </c>
      <c r="K52" s="9"/>
      <c r="L52" s="9"/>
      <c r="M52" s="9"/>
    </row>
    <row r="53" spans="8:13" x14ac:dyDescent="0.25">
      <c r="I53" s="22">
        <v>40269</v>
      </c>
      <c r="J53" s="9">
        <v>18208.93</v>
      </c>
      <c r="K53" s="9"/>
      <c r="L53" s="9"/>
      <c r="M53" s="9"/>
    </row>
    <row r="54" spans="8:13" x14ac:dyDescent="0.25">
      <c r="I54" s="22">
        <v>40299</v>
      </c>
      <c r="J54" s="9">
        <v>9889.1980000000003</v>
      </c>
      <c r="K54" s="9"/>
      <c r="L54" s="9"/>
      <c r="M54" s="9"/>
    </row>
    <row r="55" spans="8:13" x14ac:dyDescent="0.25">
      <c r="I55" s="22">
        <v>40330</v>
      </c>
      <c r="J55" s="9">
        <v>7585.0630000000001</v>
      </c>
      <c r="K55" s="9"/>
      <c r="L55" s="9"/>
      <c r="M55" s="9"/>
    </row>
    <row r="56" spans="8:13" x14ac:dyDescent="0.25">
      <c r="I56" s="22">
        <v>40360</v>
      </c>
      <c r="J56" s="9">
        <v>7831.72</v>
      </c>
      <c r="K56" s="9"/>
      <c r="L56" s="9"/>
      <c r="M56" s="9"/>
    </row>
    <row r="57" spans="8:13" x14ac:dyDescent="0.25">
      <c r="I57" s="22">
        <v>40391</v>
      </c>
      <c r="J57" s="9">
        <v>8336.6180000000004</v>
      </c>
      <c r="K57" s="9"/>
      <c r="L57" s="9"/>
      <c r="M57" s="9"/>
    </row>
    <row r="58" spans="8:13" x14ac:dyDescent="0.25">
      <c r="I58" s="22">
        <v>40422</v>
      </c>
      <c r="J58" s="9">
        <v>8652.4419999999991</v>
      </c>
      <c r="K58" s="9"/>
      <c r="L58" s="9"/>
      <c r="M58" s="9"/>
    </row>
    <row r="59" spans="8:13" x14ac:dyDescent="0.25">
      <c r="I59" s="22">
        <v>40452</v>
      </c>
      <c r="J59" s="9">
        <v>9749.0010000000002</v>
      </c>
      <c r="K59" s="9"/>
      <c r="L59" s="9"/>
      <c r="M59" s="9"/>
    </row>
    <row r="60" spans="8:13" x14ac:dyDescent="0.25">
      <c r="I60" s="22">
        <v>40483</v>
      </c>
      <c r="J60" s="9">
        <v>14198.81</v>
      </c>
      <c r="K60" s="9"/>
      <c r="L60" s="9"/>
      <c r="M60" s="9"/>
    </row>
    <row r="61" spans="8:13" x14ac:dyDescent="0.25">
      <c r="I61" s="22">
        <v>40513</v>
      </c>
      <c r="J61" s="9">
        <v>17963.009999999998</v>
      </c>
      <c r="K61" s="9"/>
      <c r="L61" s="9"/>
      <c r="M61" s="9"/>
    </row>
    <row r="62" spans="8:13" x14ac:dyDescent="0.25">
      <c r="H62" t="s">
        <v>60</v>
      </c>
      <c r="I62" s="22">
        <v>40544</v>
      </c>
      <c r="J62" s="9">
        <v>12156.78</v>
      </c>
      <c r="K62" s="9">
        <v>12273.79</v>
      </c>
      <c r="L62" s="9">
        <v>14731.37</v>
      </c>
      <c r="M62" s="9">
        <v>13453.02</v>
      </c>
    </row>
    <row r="63" spans="8:13" x14ac:dyDescent="0.25">
      <c r="H63" t="s">
        <v>60</v>
      </c>
      <c r="I63" s="22">
        <v>40575</v>
      </c>
      <c r="J63" s="9">
        <v>12216.05</v>
      </c>
      <c r="K63" s="9">
        <v>12273.01</v>
      </c>
      <c r="L63" s="9">
        <v>12461.4</v>
      </c>
      <c r="M63" s="9">
        <v>11099.46</v>
      </c>
    </row>
    <row r="64" spans="8:13" x14ac:dyDescent="0.25">
      <c r="H64" t="s">
        <v>60</v>
      </c>
      <c r="I64" s="22">
        <v>40603</v>
      </c>
      <c r="J64" s="9">
        <v>14932.02</v>
      </c>
      <c r="K64" s="9">
        <v>12270.7</v>
      </c>
      <c r="L64" s="9">
        <v>14727.89</v>
      </c>
      <c r="M64" s="9">
        <v>13816.04</v>
      </c>
    </row>
    <row r="65" spans="8:13" x14ac:dyDescent="0.25">
      <c r="H65" t="s">
        <v>60</v>
      </c>
      <c r="I65" s="22">
        <v>40634</v>
      </c>
      <c r="J65" s="9">
        <v>12765.05</v>
      </c>
      <c r="K65" s="9">
        <v>12266.45</v>
      </c>
      <c r="L65" s="9">
        <v>15428.36</v>
      </c>
      <c r="M65" s="9">
        <v>16093.1</v>
      </c>
    </row>
    <row r="66" spans="8:13" x14ac:dyDescent="0.25">
      <c r="H66" t="s">
        <v>60</v>
      </c>
      <c r="I66" s="22">
        <v>40664</v>
      </c>
      <c r="J66" s="9">
        <v>11939.01</v>
      </c>
      <c r="K66" s="9">
        <v>12259.77</v>
      </c>
      <c r="L66" s="9">
        <v>10970.41</v>
      </c>
      <c r="M66" s="9">
        <v>11521</v>
      </c>
    </row>
    <row r="67" spans="8:13" x14ac:dyDescent="0.25">
      <c r="H67" t="s">
        <v>60</v>
      </c>
      <c r="I67" s="22">
        <v>40695</v>
      </c>
      <c r="J67" s="9">
        <v>8559.5910000000003</v>
      </c>
      <c r="K67" s="9">
        <v>12250.05</v>
      </c>
      <c r="L67" s="9">
        <v>8333.8189999999995</v>
      </c>
      <c r="M67" s="9">
        <v>9458.259</v>
      </c>
    </row>
    <row r="68" spans="8:13" x14ac:dyDescent="0.25">
      <c r="H68" t="s">
        <v>60</v>
      </c>
      <c r="I68" s="22">
        <v>40725</v>
      </c>
      <c r="J68" s="9">
        <v>9533.4689999999991</v>
      </c>
      <c r="K68" s="9">
        <v>12236.56</v>
      </c>
      <c r="L68" s="9">
        <v>8633.7119999999995</v>
      </c>
      <c r="M68" s="9">
        <v>9169.0030000000006</v>
      </c>
    </row>
    <row r="69" spans="8:13" x14ac:dyDescent="0.25">
      <c r="H69" t="s">
        <v>60</v>
      </c>
      <c r="I69" s="22">
        <v>40756</v>
      </c>
      <c r="J69" s="9">
        <v>8326.9760000000006</v>
      </c>
      <c r="K69" s="9">
        <v>12218.33</v>
      </c>
      <c r="L69" s="9">
        <v>9506.4989999999998</v>
      </c>
      <c r="M69" s="9">
        <v>9045.7819999999992</v>
      </c>
    </row>
    <row r="70" spans="8:13" x14ac:dyDescent="0.25">
      <c r="H70" t="s">
        <v>60</v>
      </c>
      <c r="I70" s="22">
        <v>40787</v>
      </c>
      <c r="J70" s="9">
        <v>9500.6209999999992</v>
      </c>
      <c r="K70" s="9">
        <v>12194.18</v>
      </c>
      <c r="L70" s="9">
        <v>9193.5630000000001</v>
      </c>
      <c r="M70" s="9">
        <v>9751.1260000000002</v>
      </c>
    </row>
    <row r="71" spans="8:13" x14ac:dyDescent="0.25">
      <c r="H71" t="s">
        <v>60</v>
      </c>
      <c r="I71" s="22">
        <v>40817</v>
      </c>
      <c r="J71" s="9">
        <v>10662.55</v>
      </c>
      <c r="K71" s="9">
        <v>12162.55</v>
      </c>
      <c r="L71" s="9">
        <v>9494.6839999999993</v>
      </c>
      <c r="M71" s="9">
        <v>11225.9</v>
      </c>
    </row>
    <row r="72" spans="8:13" x14ac:dyDescent="0.25">
      <c r="H72" t="s">
        <v>60</v>
      </c>
      <c r="I72" s="22">
        <v>40848</v>
      </c>
      <c r="J72" s="9">
        <v>14885.06</v>
      </c>
      <c r="K72" s="9">
        <v>12121.4</v>
      </c>
      <c r="L72" s="9">
        <v>12450.37</v>
      </c>
      <c r="M72" s="9">
        <v>15559.7</v>
      </c>
    </row>
    <row r="73" spans="8:13" x14ac:dyDescent="0.25">
      <c r="H73" t="s">
        <v>60</v>
      </c>
      <c r="I73" s="22">
        <v>40878</v>
      </c>
      <c r="J73" s="9">
        <v>17932.91</v>
      </c>
      <c r="K73" s="9">
        <v>12068.02</v>
      </c>
      <c r="L73" s="9">
        <v>15855.21</v>
      </c>
      <c r="M73" s="9">
        <v>16936.23</v>
      </c>
    </row>
    <row r="74" spans="8:13" x14ac:dyDescent="0.25">
      <c r="H74" t="s">
        <v>60</v>
      </c>
      <c r="I74" s="22">
        <v>40909</v>
      </c>
      <c r="J74" s="9">
        <v>12362.28</v>
      </c>
      <c r="K74" s="9">
        <v>11998.65</v>
      </c>
      <c r="L74" s="9">
        <v>15064.04</v>
      </c>
      <c r="M74" s="9">
        <v>15335.2</v>
      </c>
    </row>
    <row r="75" spans="8:13" x14ac:dyDescent="0.25">
      <c r="H75" t="s">
        <v>60</v>
      </c>
      <c r="I75" s="22">
        <v>40940</v>
      </c>
      <c r="J75" s="9">
        <v>11950.73</v>
      </c>
      <c r="K75" s="9">
        <v>11907.96</v>
      </c>
      <c r="L75" s="9">
        <v>13430.42</v>
      </c>
      <c r="M75" s="9">
        <v>13407.37</v>
      </c>
    </row>
    <row r="76" spans="8:13" x14ac:dyDescent="0.25">
      <c r="H76" t="s">
        <v>60</v>
      </c>
      <c r="I76" s="22">
        <v>40969</v>
      </c>
      <c r="J76" s="9">
        <v>20092.560000000001</v>
      </c>
      <c r="K76" s="9">
        <v>11788.05</v>
      </c>
      <c r="L76" s="9">
        <v>14408.16</v>
      </c>
      <c r="M76" s="9">
        <v>14834.45</v>
      </c>
    </row>
    <row r="77" spans="8:13" x14ac:dyDescent="0.25">
      <c r="H77" t="s">
        <v>60</v>
      </c>
      <c r="I77" s="22">
        <v>41000</v>
      </c>
      <c r="J77" s="9">
        <v>16551.400000000001</v>
      </c>
      <c r="K77" s="9">
        <v>11626.48</v>
      </c>
      <c r="L77" s="9">
        <v>14817.05</v>
      </c>
      <c r="M77" s="9">
        <v>15811.13</v>
      </c>
    </row>
    <row r="78" spans="8:13" x14ac:dyDescent="0.25">
      <c r="H78" t="s">
        <v>60</v>
      </c>
      <c r="I78" s="22">
        <v>41030</v>
      </c>
      <c r="J78" s="9">
        <v>11961.21</v>
      </c>
      <c r="K78" s="9">
        <v>11401.43</v>
      </c>
      <c r="L78" s="9">
        <v>11805.61</v>
      </c>
      <c r="M78" s="9">
        <v>13300.76</v>
      </c>
    </row>
    <row r="79" spans="8:13" x14ac:dyDescent="0.25">
      <c r="H79" t="s">
        <v>60</v>
      </c>
      <c r="I79" s="22">
        <v>41061</v>
      </c>
      <c r="J79" s="9">
        <v>10280.879999999999</v>
      </c>
      <c r="K79" s="9">
        <v>11065.15</v>
      </c>
      <c r="L79" s="9">
        <v>9265.9699999999993</v>
      </c>
      <c r="M79" s="9">
        <v>11216.3</v>
      </c>
    </row>
    <row r="80" spans="8:13" x14ac:dyDescent="0.25">
      <c r="H80" t="s">
        <v>60</v>
      </c>
      <c r="I80" s="22">
        <v>41091</v>
      </c>
      <c r="J80" s="9">
        <v>10785.14</v>
      </c>
      <c r="K80" s="9">
        <v>10374.549999999999</v>
      </c>
      <c r="L80" s="9">
        <v>9182.2160000000003</v>
      </c>
      <c r="M80" s="9">
        <v>10420.6</v>
      </c>
    </row>
    <row r="81" spans="8:13" x14ac:dyDescent="0.25">
      <c r="H81" t="s">
        <v>60</v>
      </c>
      <c r="I81" s="22">
        <v>41122</v>
      </c>
      <c r="J81" s="9">
        <v>11299.04</v>
      </c>
      <c r="K81" s="9">
        <v>9727.0518431742894</v>
      </c>
      <c r="L81" s="9">
        <v>9959.1530000000002</v>
      </c>
      <c r="M81" s="9">
        <v>8724.0409999999993</v>
      </c>
    </row>
    <row r="82" spans="8:13" x14ac:dyDescent="0.25">
      <c r="H82" t="s">
        <v>60</v>
      </c>
      <c r="I82" s="22">
        <v>41153</v>
      </c>
      <c r="J82" s="9">
        <v>11052.73</v>
      </c>
      <c r="K82" s="9">
        <v>9119.9654500484703</v>
      </c>
      <c r="L82" s="9">
        <v>9707.0419999999995</v>
      </c>
      <c r="M82" s="9">
        <v>10347.49</v>
      </c>
    </row>
    <row r="83" spans="8:13" x14ac:dyDescent="0.25">
      <c r="H83" t="s">
        <v>60</v>
      </c>
      <c r="I83" s="22">
        <v>41183</v>
      </c>
      <c r="J83" s="9">
        <v>12170.21</v>
      </c>
      <c r="K83" s="9">
        <v>8550.7686348400493</v>
      </c>
      <c r="L83" s="9">
        <v>9652.3469999999998</v>
      </c>
      <c r="M83" s="9">
        <v>12136.66</v>
      </c>
    </row>
    <row r="84" spans="8:13" x14ac:dyDescent="0.25">
      <c r="H84" t="s">
        <v>60</v>
      </c>
      <c r="I84" s="22">
        <v>41214</v>
      </c>
      <c r="J84" s="9">
        <v>15341.99</v>
      </c>
      <c r="K84" s="9">
        <v>8017.0966268491475</v>
      </c>
      <c r="L84" s="9">
        <v>11653</v>
      </c>
      <c r="M84" s="9">
        <v>15101.61</v>
      </c>
    </row>
    <row r="85" spans="8:13" x14ac:dyDescent="0.25">
      <c r="H85" t="s">
        <v>60</v>
      </c>
      <c r="I85" s="22">
        <v>41244</v>
      </c>
      <c r="J85" s="9">
        <v>22593.59</v>
      </c>
      <c r="K85" s="9">
        <v>7516.7322458419294</v>
      </c>
      <c r="L85" s="9">
        <v>14519.13</v>
      </c>
      <c r="M85" s="9">
        <v>17074.18</v>
      </c>
    </row>
    <row r="86" spans="8:13" x14ac:dyDescent="0.25">
      <c r="I86" s="22"/>
    </row>
    <row r="87" spans="8:13" x14ac:dyDescent="0.25">
      <c r="I87" s="22"/>
    </row>
    <row r="88" spans="8:13" x14ac:dyDescent="0.25">
      <c r="I88" s="22"/>
    </row>
    <row r="89" spans="8:13" x14ac:dyDescent="0.25">
      <c r="I89" s="22"/>
    </row>
    <row r="90" spans="8:13" x14ac:dyDescent="0.25">
      <c r="I90" s="22"/>
    </row>
    <row r="91" spans="8:13" x14ac:dyDescent="0.25">
      <c r="I91" s="22"/>
    </row>
    <row r="92" spans="8:13" x14ac:dyDescent="0.25">
      <c r="I92" s="22"/>
    </row>
    <row r="93" spans="8:13" x14ac:dyDescent="0.25">
      <c r="I93" s="22"/>
    </row>
    <row r="94" spans="8:13" x14ac:dyDescent="0.25">
      <c r="I94" s="22"/>
    </row>
    <row r="95" spans="8:13" x14ac:dyDescent="0.25">
      <c r="I95" s="22"/>
    </row>
    <row r="96" spans="8:13" x14ac:dyDescent="0.25">
      <c r="I96" s="22"/>
    </row>
    <row r="97" spans="9:9" x14ac:dyDescent="0.25">
      <c r="I97" s="22"/>
    </row>
    <row r="98" spans="9:9" x14ac:dyDescent="0.25">
      <c r="I98" s="22"/>
    </row>
    <row r="99" spans="9:9" x14ac:dyDescent="0.25">
      <c r="I99" s="22"/>
    </row>
    <row r="100" spans="9:9" x14ac:dyDescent="0.25">
      <c r="I100" s="22"/>
    </row>
    <row r="101" spans="9:9" x14ac:dyDescent="0.25">
      <c r="I101" s="22"/>
    </row>
    <row r="102" spans="9:9" x14ac:dyDescent="0.25">
      <c r="I102" s="22"/>
    </row>
    <row r="103" spans="9:9" x14ac:dyDescent="0.25">
      <c r="I103" s="22"/>
    </row>
    <row r="104" spans="9:9" x14ac:dyDescent="0.25">
      <c r="I104" s="22"/>
    </row>
    <row r="105" spans="9:9" x14ac:dyDescent="0.25">
      <c r="I105" s="22"/>
    </row>
    <row r="106" spans="9:9" x14ac:dyDescent="0.25">
      <c r="I106" s="22"/>
    </row>
    <row r="107" spans="9:9" x14ac:dyDescent="0.25">
      <c r="I107" s="22"/>
    </row>
    <row r="108" spans="9:9" x14ac:dyDescent="0.25">
      <c r="I108" s="22"/>
    </row>
    <row r="109" spans="9:9" x14ac:dyDescent="0.25">
      <c r="I109" s="22"/>
    </row>
    <row r="110" spans="9:9" x14ac:dyDescent="0.25">
      <c r="I110" s="22"/>
    </row>
    <row r="111" spans="9:9" x14ac:dyDescent="0.25">
      <c r="I111" s="22"/>
    </row>
    <row r="112" spans="9:9" x14ac:dyDescent="0.25">
      <c r="I112" s="22"/>
    </row>
    <row r="113" spans="9:9" x14ac:dyDescent="0.25">
      <c r="I113" s="22"/>
    </row>
    <row r="114" spans="9:9" x14ac:dyDescent="0.25">
      <c r="I114" s="22"/>
    </row>
    <row r="115" spans="9:9" x14ac:dyDescent="0.25">
      <c r="I115" s="22"/>
    </row>
    <row r="116" spans="9:9" x14ac:dyDescent="0.25">
      <c r="I116" s="22"/>
    </row>
    <row r="117" spans="9:9" x14ac:dyDescent="0.25">
      <c r="I117" s="22"/>
    </row>
    <row r="118" spans="9:9" x14ac:dyDescent="0.25">
      <c r="I118" s="22"/>
    </row>
    <row r="119" spans="9:9" x14ac:dyDescent="0.25">
      <c r="I119" s="22"/>
    </row>
    <row r="120" spans="9:9" x14ac:dyDescent="0.25">
      <c r="I120" s="22"/>
    </row>
    <row r="121" spans="9:9" x14ac:dyDescent="0.25">
      <c r="I121" s="22"/>
    </row>
    <row r="122" spans="9:9" x14ac:dyDescent="0.25">
      <c r="I122" s="22"/>
    </row>
    <row r="123" spans="9:9" x14ac:dyDescent="0.25">
      <c r="I123" s="22"/>
    </row>
    <row r="124" spans="9:9" x14ac:dyDescent="0.25">
      <c r="I124" s="22"/>
    </row>
    <row r="125" spans="9:9" x14ac:dyDescent="0.25">
      <c r="I125" s="22"/>
    </row>
    <row r="126" spans="9:9" x14ac:dyDescent="0.25">
      <c r="I126" s="22"/>
    </row>
    <row r="127" spans="9:9" x14ac:dyDescent="0.25">
      <c r="I127" s="22"/>
    </row>
    <row r="128" spans="9:9" x14ac:dyDescent="0.25">
      <c r="I128" s="22"/>
    </row>
    <row r="129" spans="9:9" x14ac:dyDescent="0.25">
      <c r="I129" s="22"/>
    </row>
    <row r="130" spans="9:9" x14ac:dyDescent="0.25">
      <c r="I130" s="22"/>
    </row>
    <row r="131" spans="9:9" x14ac:dyDescent="0.25">
      <c r="I131" s="22"/>
    </row>
    <row r="132" spans="9:9" x14ac:dyDescent="0.25">
      <c r="I132" s="22"/>
    </row>
    <row r="133" spans="9:9" x14ac:dyDescent="0.25">
      <c r="I133" s="22"/>
    </row>
    <row r="134" spans="9:9" x14ac:dyDescent="0.25">
      <c r="I134" s="22"/>
    </row>
    <row r="135" spans="9:9" x14ac:dyDescent="0.25">
      <c r="I135" s="22"/>
    </row>
    <row r="136" spans="9:9" x14ac:dyDescent="0.25">
      <c r="I136" s="22"/>
    </row>
    <row r="137" spans="9:9" x14ac:dyDescent="0.25">
      <c r="I137" s="22"/>
    </row>
    <row r="138" spans="9:9" x14ac:dyDescent="0.25">
      <c r="I138" s="22"/>
    </row>
    <row r="139" spans="9:9" x14ac:dyDescent="0.25">
      <c r="I139" s="22"/>
    </row>
    <row r="140" spans="9:9" x14ac:dyDescent="0.25">
      <c r="I140" s="22"/>
    </row>
    <row r="141" spans="9:9" x14ac:dyDescent="0.25">
      <c r="I141" s="22"/>
    </row>
    <row r="142" spans="9:9" x14ac:dyDescent="0.25">
      <c r="I142" s="22"/>
    </row>
    <row r="143" spans="9:9" x14ac:dyDescent="0.25">
      <c r="I143" s="22"/>
    </row>
    <row r="144" spans="9:9" x14ac:dyDescent="0.25">
      <c r="I144" s="22"/>
    </row>
    <row r="145" spans="9:9" x14ac:dyDescent="0.25">
      <c r="I145" s="22"/>
    </row>
    <row r="146" spans="9:9" x14ac:dyDescent="0.25">
      <c r="I146" s="22"/>
    </row>
    <row r="147" spans="9:9" x14ac:dyDescent="0.25">
      <c r="I147" s="22"/>
    </row>
    <row r="148" spans="9:9" x14ac:dyDescent="0.25">
      <c r="I148" s="22"/>
    </row>
    <row r="149" spans="9:9" x14ac:dyDescent="0.25">
      <c r="I149" s="22"/>
    </row>
    <row r="150" spans="9:9" x14ac:dyDescent="0.25">
      <c r="I150" s="22"/>
    </row>
    <row r="151" spans="9:9" x14ac:dyDescent="0.25">
      <c r="I151" s="22"/>
    </row>
    <row r="152" spans="9:9" x14ac:dyDescent="0.25">
      <c r="I152" s="22"/>
    </row>
    <row r="153" spans="9:9" x14ac:dyDescent="0.25">
      <c r="I153" s="22"/>
    </row>
    <row r="154" spans="9:9" x14ac:dyDescent="0.25">
      <c r="I154" s="22"/>
    </row>
    <row r="155" spans="9:9" x14ac:dyDescent="0.25">
      <c r="I155" s="22"/>
    </row>
    <row r="156" spans="9:9" x14ac:dyDescent="0.25">
      <c r="I156" s="22"/>
    </row>
    <row r="157" spans="9:9" x14ac:dyDescent="0.25">
      <c r="I157" s="22"/>
    </row>
    <row r="158" spans="9:9" x14ac:dyDescent="0.25">
      <c r="I158" s="22"/>
    </row>
    <row r="159" spans="9:9" x14ac:dyDescent="0.25">
      <c r="I159" s="22"/>
    </row>
    <row r="160" spans="9:9" x14ac:dyDescent="0.25">
      <c r="I160" s="22"/>
    </row>
    <row r="161" spans="9:9" x14ac:dyDescent="0.25">
      <c r="I161" s="22"/>
    </row>
    <row r="162" spans="9:9" x14ac:dyDescent="0.25">
      <c r="I162" s="22"/>
    </row>
    <row r="163" spans="9:9" x14ac:dyDescent="0.25">
      <c r="I163" s="22"/>
    </row>
    <row r="164" spans="9:9" x14ac:dyDescent="0.25">
      <c r="I164" s="22"/>
    </row>
    <row r="165" spans="9:9" x14ac:dyDescent="0.25">
      <c r="I165" s="22"/>
    </row>
    <row r="166" spans="9:9" x14ac:dyDescent="0.25">
      <c r="I166" s="22"/>
    </row>
    <row r="167" spans="9:9" x14ac:dyDescent="0.25">
      <c r="I167" s="22"/>
    </row>
    <row r="168" spans="9:9" x14ac:dyDescent="0.25">
      <c r="I168" s="22"/>
    </row>
    <row r="169" spans="9:9" x14ac:dyDescent="0.25">
      <c r="I169" s="22"/>
    </row>
    <row r="170" spans="9:9" x14ac:dyDescent="0.25">
      <c r="I170" s="22"/>
    </row>
    <row r="171" spans="9:9" x14ac:dyDescent="0.25">
      <c r="I171" s="22"/>
    </row>
    <row r="172" spans="9:9" x14ac:dyDescent="0.25">
      <c r="I172" s="22"/>
    </row>
    <row r="173" spans="9:9" x14ac:dyDescent="0.25">
      <c r="I173" s="22"/>
    </row>
    <row r="174" spans="9:9" x14ac:dyDescent="0.25">
      <c r="I174" s="22"/>
    </row>
    <row r="175" spans="9:9" x14ac:dyDescent="0.25">
      <c r="I175" s="22"/>
    </row>
    <row r="176" spans="9:9" x14ac:dyDescent="0.25">
      <c r="I176" s="22"/>
    </row>
    <row r="177" spans="9:9" x14ac:dyDescent="0.25">
      <c r="I177" s="22"/>
    </row>
    <row r="178" spans="9:9" x14ac:dyDescent="0.25">
      <c r="I178" s="22"/>
    </row>
    <row r="179" spans="9:9" x14ac:dyDescent="0.25">
      <c r="I179" s="22"/>
    </row>
    <row r="180" spans="9:9" x14ac:dyDescent="0.25">
      <c r="I180" s="22"/>
    </row>
    <row r="181" spans="9:9" x14ac:dyDescent="0.25">
      <c r="I181" s="22"/>
    </row>
    <row r="182" spans="9:9" x14ac:dyDescent="0.25">
      <c r="I182" s="22"/>
    </row>
    <row r="183" spans="9:9" x14ac:dyDescent="0.25">
      <c r="I183" s="22"/>
    </row>
    <row r="184" spans="9:9" x14ac:dyDescent="0.25">
      <c r="I184" s="22"/>
    </row>
    <row r="185" spans="9:9" x14ac:dyDescent="0.25">
      <c r="I185" s="22"/>
    </row>
    <row r="186" spans="9:9" x14ac:dyDescent="0.25">
      <c r="I186" s="22"/>
    </row>
    <row r="187" spans="9:9" x14ac:dyDescent="0.25">
      <c r="I187" s="22"/>
    </row>
    <row r="188" spans="9:9" x14ac:dyDescent="0.25">
      <c r="I188" s="22"/>
    </row>
    <row r="189" spans="9:9" x14ac:dyDescent="0.25">
      <c r="I189" s="22"/>
    </row>
    <row r="190" spans="9:9" x14ac:dyDescent="0.25">
      <c r="I190" s="22"/>
    </row>
    <row r="191" spans="9:9" x14ac:dyDescent="0.25">
      <c r="I191" s="22"/>
    </row>
    <row r="192" spans="9:9" x14ac:dyDescent="0.25">
      <c r="I192" s="22"/>
    </row>
    <row r="193" spans="9:9" x14ac:dyDescent="0.25">
      <c r="I193" s="22"/>
    </row>
    <row r="194" spans="9:9" x14ac:dyDescent="0.25">
      <c r="I194" s="22"/>
    </row>
    <row r="195" spans="9:9" x14ac:dyDescent="0.25">
      <c r="I195" s="22"/>
    </row>
    <row r="196" spans="9:9" x14ac:dyDescent="0.25">
      <c r="I196" s="22"/>
    </row>
    <row r="197" spans="9:9" x14ac:dyDescent="0.25">
      <c r="I197" s="22"/>
    </row>
    <row r="198" spans="9:9" x14ac:dyDescent="0.25">
      <c r="I198" s="22"/>
    </row>
    <row r="199" spans="9:9" x14ac:dyDescent="0.25">
      <c r="I199" s="22"/>
    </row>
    <row r="200" spans="9:9" x14ac:dyDescent="0.25">
      <c r="I200" s="22"/>
    </row>
    <row r="201" spans="9:9" x14ac:dyDescent="0.25">
      <c r="I201" s="22"/>
    </row>
    <row r="202" spans="9:9" x14ac:dyDescent="0.25">
      <c r="I202" s="22"/>
    </row>
    <row r="203" spans="9:9" x14ac:dyDescent="0.25">
      <c r="I203" s="22"/>
    </row>
    <row r="204" spans="9:9" x14ac:dyDescent="0.25">
      <c r="I204" s="22"/>
    </row>
    <row r="205" spans="9:9" x14ac:dyDescent="0.25">
      <c r="I205" s="22"/>
    </row>
    <row r="206" spans="9:9" x14ac:dyDescent="0.25">
      <c r="I206" s="22"/>
    </row>
    <row r="207" spans="9:9" x14ac:dyDescent="0.25">
      <c r="I207" s="22"/>
    </row>
    <row r="208" spans="9:9" x14ac:dyDescent="0.25">
      <c r="I208" s="22"/>
    </row>
    <row r="209" spans="9:9" x14ac:dyDescent="0.25">
      <c r="I209" s="22"/>
    </row>
    <row r="210" spans="9:9" x14ac:dyDescent="0.25">
      <c r="I210" s="22"/>
    </row>
    <row r="211" spans="9:9" x14ac:dyDescent="0.25">
      <c r="I211" s="22"/>
    </row>
    <row r="212" spans="9:9" x14ac:dyDescent="0.25">
      <c r="I212" s="22"/>
    </row>
    <row r="213" spans="9:9" x14ac:dyDescent="0.25">
      <c r="I213" s="22"/>
    </row>
    <row r="214" spans="9:9" x14ac:dyDescent="0.25">
      <c r="I214" s="22"/>
    </row>
    <row r="215" spans="9:9" x14ac:dyDescent="0.25">
      <c r="I215" s="22"/>
    </row>
    <row r="216" spans="9:9" x14ac:dyDescent="0.25">
      <c r="I216" s="22"/>
    </row>
    <row r="217" spans="9:9" x14ac:dyDescent="0.25">
      <c r="I217" s="22"/>
    </row>
    <row r="218" spans="9:9" x14ac:dyDescent="0.25">
      <c r="I218" s="22"/>
    </row>
    <row r="219" spans="9:9" x14ac:dyDescent="0.25">
      <c r="I219" s="22"/>
    </row>
    <row r="220" spans="9:9" x14ac:dyDescent="0.25">
      <c r="I220" s="22"/>
    </row>
    <row r="221" spans="9:9" x14ac:dyDescent="0.25">
      <c r="I221" s="22"/>
    </row>
    <row r="222" spans="9:9" x14ac:dyDescent="0.25">
      <c r="I222" s="22"/>
    </row>
    <row r="223" spans="9:9" x14ac:dyDescent="0.25">
      <c r="I223" s="22"/>
    </row>
    <row r="224" spans="9:9" x14ac:dyDescent="0.25">
      <c r="I224" s="22"/>
    </row>
    <row r="225" spans="9:9" x14ac:dyDescent="0.25">
      <c r="I225" s="22"/>
    </row>
    <row r="226" spans="9:9" x14ac:dyDescent="0.25">
      <c r="I226" s="22"/>
    </row>
    <row r="227" spans="9:9" x14ac:dyDescent="0.25">
      <c r="I227" s="22"/>
    </row>
    <row r="228" spans="9:9" x14ac:dyDescent="0.25">
      <c r="I228" s="22"/>
    </row>
    <row r="229" spans="9:9" x14ac:dyDescent="0.25">
      <c r="I229" s="22"/>
    </row>
    <row r="230" spans="9:9" x14ac:dyDescent="0.25">
      <c r="I230" s="22"/>
    </row>
    <row r="231" spans="9:9" x14ac:dyDescent="0.25">
      <c r="I231" s="22"/>
    </row>
    <row r="232" spans="9:9" x14ac:dyDescent="0.25">
      <c r="I232" s="22"/>
    </row>
    <row r="233" spans="9:9" x14ac:dyDescent="0.25">
      <c r="I233" s="22"/>
    </row>
    <row r="234" spans="9:9" x14ac:dyDescent="0.25">
      <c r="I234" s="22"/>
    </row>
    <row r="235" spans="9:9" x14ac:dyDescent="0.25">
      <c r="I235" s="22"/>
    </row>
    <row r="236" spans="9:9" x14ac:dyDescent="0.25">
      <c r="I236" s="22"/>
    </row>
    <row r="237" spans="9:9" x14ac:dyDescent="0.25">
      <c r="I237" s="22"/>
    </row>
    <row r="238" spans="9:9" x14ac:dyDescent="0.25">
      <c r="I238" s="22"/>
    </row>
    <row r="239" spans="9:9" x14ac:dyDescent="0.25">
      <c r="I239" s="22"/>
    </row>
    <row r="240" spans="9:9" x14ac:dyDescent="0.25">
      <c r="I240" s="22"/>
    </row>
    <row r="241" spans="9:9" x14ac:dyDescent="0.25">
      <c r="I241" s="22"/>
    </row>
    <row r="242" spans="9:9" x14ac:dyDescent="0.25">
      <c r="I242" s="22"/>
    </row>
    <row r="243" spans="9:9" x14ac:dyDescent="0.25">
      <c r="I243" s="22"/>
    </row>
    <row r="244" spans="9:9" x14ac:dyDescent="0.25">
      <c r="I244" s="22"/>
    </row>
    <row r="245" spans="9:9" x14ac:dyDescent="0.25">
      <c r="I245" s="22"/>
    </row>
    <row r="246" spans="9:9" x14ac:dyDescent="0.25">
      <c r="I246" s="22"/>
    </row>
    <row r="247" spans="9:9" x14ac:dyDescent="0.25">
      <c r="I247" s="22"/>
    </row>
    <row r="248" spans="9:9" x14ac:dyDescent="0.25">
      <c r="I248" s="22"/>
    </row>
    <row r="249" spans="9:9" x14ac:dyDescent="0.25">
      <c r="I249" s="22"/>
    </row>
    <row r="250" spans="9:9" x14ac:dyDescent="0.25">
      <c r="I250" s="22"/>
    </row>
    <row r="251" spans="9:9" x14ac:dyDescent="0.25">
      <c r="I251" s="22"/>
    </row>
    <row r="252" spans="9:9" x14ac:dyDescent="0.25">
      <c r="I252" s="22"/>
    </row>
    <row r="253" spans="9:9" x14ac:dyDescent="0.25">
      <c r="I253" s="22"/>
    </row>
    <row r="254" spans="9:9" x14ac:dyDescent="0.25">
      <c r="I254" s="22"/>
    </row>
    <row r="255" spans="9:9" x14ac:dyDescent="0.25">
      <c r="I255" s="22"/>
    </row>
    <row r="256" spans="9:9" x14ac:dyDescent="0.25">
      <c r="I256" s="22"/>
    </row>
    <row r="257" spans="9:9" x14ac:dyDescent="0.25">
      <c r="I257" s="22"/>
    </row>
    <row r="258" spans="9:9" x14ac:dyDescent="0.25">
      <c r="I258" s="22"/>
    </row>
    <row r="259" spans="9:9" x14ac:dyDescent="0.25">
      <c r="I259" s="22"/>
    </row>
    <row r="260" spans="9:9" x14ac:dyDescent="0.25">
      <c r="I260" s="22"/>
    </row>
    <row r="261" spans="9:9" x14ac:dyDescent="0.25">
      <c r="I261" s="22"/>
    </row>
    <row r="262" spans="9:9" x14ac:dyDescent="0.25">
      <c r="I262" s="22"/>
    </row>
    <row r="263" spans="9:9" x14ac:dyDescent="0.25">
      <c r="I263" s="22"/>
    </row>
    <row r="264" spans="9:9" x14ac:dyDescent="0.25">
      <c r="I264" s="22"/>
    </row>
    <row r="265" spans="9:9" x14ac:dyDescent="0.25">
      <c r="I265" s="22"/>
    </row>
    <row r="266" spans="9:9" x14ac:dyDescent="0.25">
      <c r="I266" s="22"/>
    </row>
    <row r="267" spans="9:9" x14ac:dyDescent="0.25">
      <c r="I267" s="22"/>
    </row>
    <row r="268" spans="9:9" x14ac:dyDescent="0.25">
      <c r="I268" s="22"/>
    </row>
    <row r="269" spans="9:9" x14ac:dyDescent="0.25">
      <c r="I269" s="22"/>
    </row>
    <row r="270" spans="9:9" x14ac:dyDescent="0.25">
      <c r="I270" s="22"/>
    </row>
    <row r="271" spans="9:9" x14ac:dyDescent="0.25">
      <c r="I271" s="22"/>
    </row>
    <row r="272" spans="9:9" x14ac:dyDescent="0.25">
      <c r="I272" s="22"/>
    </row>
    <row r="273" spans="9:9" x14ac:dyDescent="0.25">
      <c r="I273" s="22"/>
    </row>
    <row r="274" spans="9:9" x14ac:dyDescent="0.25">
      <c r="I274" s="22"/>
    </row>
    <row r="275" spans="9:9" x14ac:dyDescent="0.25">
      <c r="I275" s="22"/>
    </row>
    <row r="276" spans="9:9" x14ac:dyDescent="0.25">
      <c r="I276" s="22"/>
    </row>
    <row r="277" spans="9:9" x14ac:dyDescent="0.25">
      <c r="I277" s="22"/>
    </row>
    <row r="278" spans="9:9" x14ac:dyDescent="0.25">
      <c r="I278" s="22"/>
    </row>
    <row r="279" spans="9:9" x14ac:dyDescent="0.25">
      <c r="I279" s="22"/>
    </row>
    <row r="280" spans="9:9" x14ac:dyDescent="0.25">
      <c r="I280" s="22"/>
    </row>
    <row r="281" spans="9:9" x14ac:dyDescent="0.25">
      <c r="I281" s="22"/>
    </row>
    <row r="282" spans="9:9" x14ac:dyDescent="0.25">
      <c r="I282" s="22"/>
    </row>
    <row r="283" spans="9:9" x14ac:dyDescent="0.25">
      <c r="I283" s="22"/>
    </row>
    <row r="284" spans="9:9" x14ac:dyDescent="0.25">
      <c r="I284" s="22"/>
    </row>
    <row r="285" spans="9:9" x14ac:dyDescent="0.25">
      <c r="I285" s="22"/>
    </row>
    <row r="286" spans="9:9" x14ac:dyDescent="0.25">
      <c r="I286" s="22"/>
    </row>
    <row r="287" spans="9:9" x14ac:dyDescent="0.25">
      <c r="I287" s="22"/>
    </row>
    <row r="288" spans="9:9" x14ac:dyDescent="0.25">
      <c r="I288" s="22"/>
    </row>
    <row r="289" spans="9:9" x14ac:dyDescent="0.25">
      <c r="I289" s="22"/>
    </row>
    <row r="290" spans="9:9" x14ac:dyDescent="0.25">
      <c r="I290" s="22"/>
    </row>
    <row r="291" spans="9:9" x14ac:dyDescent="0.25">
      <c r="I291" s="22"/>
    </row>
    <row r="292" spans="9:9" x14ac:dyDescent="0.25">
      <c r="I292" s="22"/>
    </row>
    <row r="293" spans="9:9" x14ac:dyDescent="0.25">
      <c r="I293" s="22"/>
    </row>
    <row r="294" spans="9:9" x14ac:dyDescent="0.25">
      <c r="I294" s="22"/>
    </row>
    <row r="295" spans="9:9" x14ac:dyDescent="0.25">
      <c r="I295" s="22"/>
    </row>
    <row r="296" spans="9:9" x14ac:dyDescent="0.25">
      <c r="I296" s="22"/>
    </row>
    <row r="297" spans="9:9" x14ac:dyDescent="0.25">
      <c r="I297" s="22"/>
    </row>
    <row r="298" spans="9:9" x14ac:dyDescent="0.25">
      <c r="I298" s="22"/>
    </row>
    <row r="299" spans="9:9" x14ac:dyDescent="0.25">
      <c r="I299" s="22"/>
    </row>
    <row r="300" spans="9:9" x14ac:dyDescent="0.25">
      <c r="I300" s="22"/>
    </row>
    <row r="301" spans="9:9" x14ac:dyDescent="0.25">
      <c r="I301" s="22"/>
    </row>
    <row r="302" spans="9:9" x14ac:dyDescent="0.25">
      <c r="I302" s="22"/>
    </row>
    <row r="303" spans="9:9" x14ac:dyDescent="0.25">
      <c r="I303" s="22"/>
    </row>
    <row r="304" spans="9:9" x14ac:dyDescent="0.25">
      <c r="I304" s="22"/>
    </row>
    <row r="305" spans="9:9" x14ac:dyDescent="0.25">
      <c r="I305" s="22"/>
    </row>
    <row r="306" spans="9:9" x14ac:dyDescent="0.25">
      <c r="I306" s="22"/>
    </row>
    <row r="307" spans="9:9" x14ac:dyDescent="0.25">
      <c r="I307" s="22"/>
    </row>
    <row r="308" spans="9:9" x14ac:dyDescent="0.25">
      <c r="I308" s="22"/>
    </row>
    <row r="309" spans="9:9" x14ac:dyDescent="0.25">
      <c r="I309" s="22"/>
    </row>
    <row r="310" spans="9:9" x14ac:dyDescent="0.25">
      <c r="I310" s="22"/>
    </row>
    <row r="311" spans="9:9" x14ac:dyDescent="0.25">
      <c r="I311" s="22"/>
    </row>
    <row r="312" spans="9:9" x14ac:dyDescent="0.25">
      <c r="I312" s="22"/>
    </row>
    <row r="313" spans="9:9" x14ac:dyDescent="0.25">
      <c r="I313" s="22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" width="11.42578125" style="3"/>
    <col min="17" max="16384" width="11.42578125" style="19"/>
  </cols>
  <sheetData>
    <row r="1" spans="1:16" x14ac:dyDescent="0.2">
      <c r="A1" s="3" t="s">
        <v>201</v>
      </c>
      <c r="M1" s="19"/>
      <c r="N1" s="19"/>
      <c r="O1" s="19"/>
      <c r="P1" s="19"/>
    </row>
    <row r="2" spans="1:16" x14ac:dyDescent="0.2">
      <c r="A2" s="3" t="s">
        <v>106</v>
      </c>
      <c r="M2" s="19"/>
      <c r="N2" s="19"/>
      <c r="O2" s="19"/>
      <c r="P2" s="19"/>
    </row>
    <row r="3" spans="1:16" x14ac:dyDescent="0.2">
      <c r="M3" s="19"/>
      <c r="N3" s="19"/>
      <c r="O3" s="19"/>
      <c r="P3" s="19"/>
    </row>
    <row r="4" spans="1:16" ht="12.75" customHeight="1" x14ac:dyDescent="0.2">
      <c r="A4" s="3" t="s">
        <v>61</v>
      </c>
      <c r="C4" s="32" t="s">
        <v>62</v>
      </c>
      <c r="D4" s="32"/>
      <c r="E4" s="32"/>
      <c r="F4" s="33" t="s">
        <v>73</v>
      </c>
      <c r="G4" s="33"/>
      <c r="H4" s="33"/>
      <c r="M4" s="19"/>
      <c r="N4" s="19"/>
      <c r="O4" s="19"/>
      <c r="P4" s="19"/>
    </row>
    <row r="5" spans="1:16" x14ac:dyDescent="0.2">
      <c r="C5" s="32"/>
      <c r="D5" s="32"/>
      <c r="E5" s="32"/>
      <c r="F5" s="33"/>
      <c r="G5" s="33"/>
      <c r="H5" s="33"/>
      <c r="M5" s="19"/>
      <c r="N5" s="19"/>
      <c r="O5" s="19"/>
      <c r="P5" s="19"/>
    </row>
    <row r="6" spans="1:16" x14ac:dyDescent="0.2">
      <c r="B6" s="3" t="s">
        <v>195</v>
      </c>
      <c r="C6" s="3" t="s">
        <v>197</v>
      </c>
      <c r="D6" s="3" t="s">
        <v>198</v>
      </c>
      <c r="E6" s="3" t="s">
        <v>199</v>
      </c>
      <c r="F6" s="3" t="s">
        <v>63</v>
      </c>
      <c r="G6" s="3" t="s">
        <v>64</v>
      </c>
      <c r="H6" s="3" t="s">
        <v>65</v>
      </c>
      <c r="M6" s="19"/>
      <c r="N6" s="19"/>
      <c r="O6" s="19"/>
      <c r="P6" s="19"/>
    </row>
    <row r="7" spans="1:16" x14ac:dyDescent="0.2">
      <c r="A7" s="22">
        <v>38718</v>
      </c>
      <c r="B7" s="9">
        <v>11807.64</v>
      </c>
      <c r="C7" s="10"/>
      <c r="D7" s="10"/>
      <c r="E7" s="10"/>
      <c r="I7" s="30"/>
      <c r="M7" s="19"/>
      <c r="N7" s="19"/>
      <c r="O7" s="19"/>
      <c r="P7" s="19"/>
    </row>
    <row r="8" spans="1:16" x14ac:dyDescent="0.2">
      <c r="A8" s="22">
        <v>38749</v>
      </c>
      <c r="B8" s="9">
        <v>12256.65</v>
      </c>
      <c r="C8" s="10"/>
      <c r="D8" s="10"/>
      <c r="E8" s="10"/>
      <c r="I8" s="9"/>
      <c r="M8" s="19"/>
      <c r="N8" s="19"/>
      <c r="O8" s="19"/>
      <c r="P8" s="19"/>
    </row>
    <row r="9" spans="1:16" x14ac:dyDescent="0.2">
      <c r="A9" s="22">
        <v>38777</v>
      </c>
      <c r="B9" s="9">
        <v>14384.66</v>
      </c>
      <c r="C9" s="10"/>
      <c r="D9" s="10"/>
      <c r="E9" s="10"/>
      <c r="I9" s="9"/>
      <c r="M9" s="19"/>
      <c r="N9" s="19"/>
      <c r="O9" s="19"/>
      <c r="P9" s="19"/>
    </row>
    <row r="10" spans="1:16" x14ac:dyDescent="0.2">
      <c r="A10" s="22">
        <v>38808</v>
      </c>
      <c r="B10" s="9">
        <v>11529.32</v>
      </c>
      <c r="C10" s="10"/>
      <c r="D10" s="10"/>
      <c r="E10" s="10"/>
      <c r="I10" s="9"/>
      <c r="M10" s="19"/>
      <c r="N10" s="19"/>
      <c r="O10" s="19"/>
      <c r="P10" s="19"/>
    </row>
    <row r="11" spans="1:16" x14ac:dyDescent="0.2">
      <c r="A11" s="22">
        <v>38838</v>
      </c>
      <c r="B11" s="9">
        <v>8774.5419999999995</v>
      </c>
      <c r="C11" s="10"/>
      <c r="D11" s="10"/>
      <c r="E11" s="10"/>
      <c r="I11" s="9"/>
      <c r="J11" s="10"/>
      <c r="K11" s="10"/>
      <c r="L11" s="10"/>
      <c r="M11" s="19"/>
      <c r="N11" s="19"/>
      <c r="O11" s="19"/>
      <c r="P11" s="19"/>
    </row>
    <row r="12" spans="1:16" x14ac:dyDescent="0.2">
      <c r="A12" s="22">
        <v>38869</v>
      </c>
      <c r="B12" s="9">
        <v>9432.4950000000008</v>
      </c>
      <c r="C12" s="10"/>
      <c r="D12" s="10"/>
      <c r="E12" s="10"/>
      <c r="I12" s="9"/>
      <c r="J12" s="10"/>
      <c r="K12" s="10"/>
      <c r="L12" s="10"/>
      <c r="M12" s="19"/>
      <c r="N12" s="19"/>
      <c r="O12" s="19"/>
      <c r="P12" s="19"/>
    </row>
    <row r="13" spans="1:16" x14ac:dyDescent="0.2">
      <c r="A13" s="22">
        <v>38899</v>
      </c>
      <c r="B13" s="9">
        <v>8996.4189999999999</v>
      </c>
      <c r="C13" s="10"/>
      <c r="D13" s="10"/>
      <c r="E13" s="10"/>
      <c r="I13" s="9"/>
      <c r="J13" s="10"/>
      <c r="K13" s="10"/>
      <c r="L13" s="10"/>
      <c r="M13" s="19"/>
      <c r="N13" s="19"/>
      <c r="O13" s="19"/>
      <c r="P13" s="19"/>
    </row>
    <row r="14" spans="1:16" x14ac:dyDescent="0.2">
      <c r="A14" s="22">
        <v>38930</v>
      </c>
      <c r="B14" s="9">
        <v>9111.5010000000002</v>
      </c>
      <c r="C14" s="10"/>
      <c r="D14" s="10"/>
      <c r="E14" s="10"/>
      <c r="I14" s="9"/>
      <c r="J14" s="10"/>
      <c r="K14" s="10"/>
      <c r="L14" s="10"/>
      <c r="M14" s="19"/>
      <c r="N14" s="19"/>
      <c r="O14" s="19"/>
      <c r="P14" s="19"/>
    </row>
    <row r="15" spans="1:16" x14ac:dyDescent="0.2">
      <c r="A15" s="22">
        <v>38961</v>
      </c>
      <c r="B15" s="9">
        <v>8997.5910000000003</v>
      </c>
      <c r="C15" s="10"/>
      <c r="D15" s="10"/>
      <c r="E15" s="10"/>
      <c r="I15" s="9"/>
      <c r="J15" s="10"/>
      <c r="K15" s="10"/>
      <c r="L15" s="10"/>
      <c r="M15" s="19"/>
      <c r="N15" s="19"/>
      <c r="O15" s="19"/>
      <c r="P15" s="19"/>
    </row>
    <row r="16" spans="1:16" x14ac:dyDescent="0.2">
      <c r="A16" s="22">
        <v>38991</v>
      </c>
      <c r="B16" s="9">
        <v>9775.1790000000001</v>
      </c>
      <c r="C16" s="10"/>
      <c r="D16" s="10"/>
      <c r="E16" s="10"/>
      <c r="I16" s="9"/>
      <c r="J16" s="10"/>
      <c r="K16" s="10"/>
      <c r="L16" s="10"/>
      <c r="M16" s="19"/>
      <c r="N16" s="19"/>
      <c r="O16" s="19"/>
      <c r="P16" s="19"/>
    </row>
    <row r="17" spans="1:16" x14ac:dyDescent="0.2">
      <c r="A17" s="22">
        <v>39022</v>
      </c>
      <c r="B17" s="9">
        <v>14452.07</v>
      </c>
      <c r="C17" s="10"/>
      <c r="D17" s="10"/>
      <c r="E17" s="10"/>
      <c r="I17" s="9"/>
      <c r="J17" s="10"/>
      <c r="K17" s="10"/>
      <c r="L17" s="10"/>
      <c r="M17" s="19"/>
      <c r="N17" s="19"/>
      <c r="O17" s="19"/>
      <c r="P17" s="19"/>
    </row>
    <row r="18" spans="1:16" x14ac:dyDescent="0.2">
      <c r="A18" s="22">
        <v>39052</v>
      </c>
      <c r="B18" s="9">
        <v>16823.43</v>
      </c>
      <c r="C18" s="10"/>
      <c r="D18" s="10"/>
      <c r="E18" s="10"/>
      <c r="I18" s="9"/>
      <c r="J18" s="10"/>
      <c r="K18" s="10"/>
      <c r="L18" s="10"/>
      <c r="M18" s="19"/>
      <c r="N18" s="19"/>
      <c r="O18" s="19"/>
      <c r="P18" s="19"/>
    </row>
    <row r="19" spans="1:16" x14ac:dyDescent="0.2">
      <c r="A19" s="22">
        <v>39083</v>
      </c>
      <c r="B19" s="9">
        <v>13920.85</v>
      </c>
      <c r="C19" s="10"/>
      <c r="D19" s="10"/>
      <c r="E19" s="10"/>
      <c r="I19" s="9"/>
      <c r="J19" s="10"/>
      <c r="K19" s="10"/>
      <c r="L19" s="10"/>
      <c r="M19" s="19"/>
      <c r="N19" s="19"/>
      <c r="O19" s="19"/>
      <c r="P19" s="19"/>
    </row>
    <row r="20" spans="1:16" x14ac:dyDescent="0.2">
      <c r="A20" s="22">
        <v>39114</v>
      </c>
      <c r="B20" s="9">
        <v>13973.03</v>
      </c>
      <c r="C20" s="10"/>
      <c r="D20" s="10"/>
      <c r="E20" s="10"/>
      <c r="I20" s="9"/>
      <c r="J20" s="10"/>
      <c r="K20" s="10"/>
      <c r="L20" s="10"/>
      <c r="M20" s="19"/>
      <c r="N20" s="19"/>
      <c r="O20" s="19"/>
      <c r="P20" s="19"/>
    </row>
    <row r="21" spans="1:16" x14ac:dyDescent="0.2">
      <c r="A21" s="22">
        <v>39142</v>
      </c>
      <c r="B21" s="9">
        <v>19046.39</v>
      </c>
      <c r="C21" s="10"/>
      <c r="D21" s="10"/>
      <c r="E21" s="10"/>
      <c r="I21" s="9"/>
      <c r="J21" s="10"/>
      <c r="K21" s="10"/>
      <c r="L21" s="10"/>
      <c r="M21" s="19"/>
      <c r="N21" s="19"/>
      <c r="O21" s="19"/>
      <c r="P21" s="19"/>
    </row>
    <row r="22" spans="1:16" x14ac:dyDescent="0.2">
      <c r="A22" s="22">
        <v>39173</v>
      </c>
      <c r="B22" s="9">
        <v>18851.27</v>
      </c>
      <c r="C22" s="10"/>
      <c r="D22" s="10"/>
      <c r="E22" s="10"/>
      <c r="I22" s="9"/>
      <c r="J22" s="10"/>
      <c r="K22" s="10"/>
      <c r="L22" s="10"/>
      <c r="M22" s="19"/>
      <c r="N22" s="19"/>
      <c r="O22" s="19"/>
      <c r="P22" s="19"/>
    </row>
    <row r="23" spans="1:16" x14ac:dyDescent="0.2">
      <c r="A23" s="22">
        <v>39203</v>
      </c>
      <c r="B23" s="9">
        <v>12658.1</v>
      </c>
      <c r="C23" s="10"/>
      <c r="D23" s="10"/>
      <c r="E23" s="10"/>
      <c r="I23" s="9"/>
      <c r="J23" s="10"/>
      <c r="K23" s="10"/>
      <c r="L23" s="10"/>
      <c r="M23" s="19"/>
      <c r="N23" s="19"/>
      <c r="O23" s="19"/>
      <c r="P23" s="19"/>
    </row>
    <row r="24" spans="1:16" x14ac:dyDescent="0.2">
      <c r="A24" s="22">
        <v>39234</v>
      </c>
      <c r="B24" s="9">
        <v>10862.96</v>
      </c>
      <c r="C24" s="10"/>
      <c r="D24" s="10"/>
      <c r="E24" s="10"/>
      <c r="I24" s="9"/>
      <c r="J24" s="10"/>
      <c r="K24" s="10"/>
      <c r="L24" s="10"/>
      <c r="M24" s="19"/>
      <c r="N24" s="19"/>
      <c r="O24" s="19"/>
      <c r="P24" s="19"/>
    </row>
    <row r="25" spans="1:16" x14ac:dyDescent="0.2">
      <c r="A25" s="22">
        <v>39264</v>
      </c>
      <c r="B25" s="9">
        <v>10362.290000000001</v>
      </c>
      <c r="C25" s="10"/>
      <c r="D25" s="10"/>
      <c r="E25" s="10"/>
      <c r="I25" s="9"/>
      <c r="J25" s="10"/>
      <c r="K25" s="10"/>
      <c r="L25" s="10"/>
      <c r="M25" s="19"/>
      <c r="N25" s="19"/>
      <c r="O25" s="19"/>
      <c r="P25" s="19"/>
    </row>
    <row r="26" spans="1:16" x14ac:dyDescent="0.2">
      <c r="A26" s="22">
        <v>39295</v>
      </c>
      <c r="B26" s="9">
        <v>10995.09</v>
      </c>
      <c r="C26" s="10"/>
      <c r="D26" s="10"/>
      <c r="E26" s="10"/>
      <c r="I26" s="9"/>
      <c r="J26" s="10"/>
      <c r="K26" s="10"/>
      <c r="L26" s="10"/>
      <c r="M26" s="19"/>
      <c r="N26" s="19"/>
      <c r="O26" s="19"/>
      <c r="P26" s="19"/>
    </row>
    <row r="27" spans="1:16" x14ac:dyDescent="0.2">
      <c r="A27" s="22">
        <v>39326</v>
      </c>
      <c r="B27" s="9">
        <v>10934.46</v>
      </c>
      <c r="C27" s="10"/>
      <c r="D27" s="10"/>
      <c r="E27" s="10"/>
      <c r="I27" s="9"/>
      <c r="J27" s="10"/>
      <c r="K27" s="10"/>
      <c r="L27" s="10"/>
      <c r="M27" s="19"/>
      <c r="N27" s="19"/>
      <c r="O27" s="19"/>
      <c r="P27" s="19"/>
    </row>
    <row r="28" spans="1:16" x14ac:dyDescent="0.2">
      <c r="A28" s="22">
        <v>39356</v>
      </c>
      <c r="B28" s="9">
        <v>12184.94</v>
      </c>
      <c r="C28" s="10"/>
      <c r="D28" s="10"/>
      <c r="E28" s="10"/>
      <c r="I28" s="9"/>
      <c r="J28" s="10"/>
      <c r="K28" s="10"/>
      <c r="L28" s="10"/>
      <c r="M28" s="19"/>
      <c r="N28" s="19"/>
      <c r="O28" s="19"/>
      <c r="P28" s="19"/>
    </row>
    <row r="29" spans="1:16" x14ac:dyDescent="0.2">
      <c r="A29" s="22">
        <v>39387</v>
      </c>
      <c r="B29" s="9">
        <v>15005.92</v>
      </c>
      <c r="C29" s="10"/>
      <c r="D29" s="10"/>
      <c r="E29" s="10"/>
      <c r="I29" s="9"/>
      <c r="J29" s="10"/>
      <c r="K29" s="10"/>
      <c r="L29" s="10"/>
      <c r="M29" s="19"/>
      <c r="N29" s="19"/>
      <c r="O29" s="19"/>
      <c r="P29" s="19"/>
    </row>
    <row r="30" spans="1:16" x14ac:dyDescent="0.2">
      <c r="A30" s="22">
        <v>39417</v>
      </c>
      <c r="B30" s="9">
        <v>19822.509999999998</v>
      </c>
      <c r="C30" s="10"/>
      <c r="D30" s="10"/>
      <c r="E30" s="10"/>
      <c r="I30" s="9"/>
      <c r="J30" s="10"/>
      <c r="K30" s="10"/>
      <c r="L30" s="10"/>
      <c r="M30" s="19"/>
      <c r="N30" s="19"/>
      <c r="O30" s="19"/>
      <c r="P30" s="19"/>
    </row>
    <row r="31" spans="1:16" x14ac:dyDescent="0.2">
      <c r="A31" s="22">
        <v>39448</v>
      </c>
      <c r="B31" s="9">
        <v>13438.71</v>
      </c>
      <c r="C31" s="10"/>
      <c r="D31" s="10"/>
      <c r="E31" s="10"/>
      <c r="I31" s="9"/>
      <c r="J31" s="10"/>
      <c r="K31" s="10"/>
      <c r="L31" s="10"/>
      <c r="M31" s="19"/>
      <c r="N31" s="19"/>
      <c r="O31" s="19"/>
      <c r="P31" s="19"/>
    </row>
    <row r="32" spans="1:16" x14ac:dyDescent="0.2">
      <c r="A32" s="22">
        <v>39479</v>
      </c>
      <c r="B32" s="9">
        <v>14589.13</v>
      </c>
      <c r="C32" s="10"/>
      <c r="D32" s="10"/>
      <c r="E32" s="10"/>
      <c r="I32" s="9"/>
      <c r="J32" s="10"/>
      <c r="K32" s="10"/>
      <c r="L32" s="10"/>
      <c r="M32" s="19"/>
      <c r="N32" s="19"/>
      <c r="O32" s="19"/>
      <c r="P32" s="19"/>
    </row>
    <row r="33" spans="1:16" x14ac:dyDescent="0.2">
      <c r="A33" s="22">
        <v>39508</v>
      </c>
      <c r="B33" s="9">
        <v>19082.310000000001</v>
      </c>
      <c r="C33" s="10"/>
      <c r="D33" s="10"/>
      <c r="E33" s="10"/>
      <c r="I33" s="9"/>
      <c r="J33" s="10"/>
      <c r="K33" s="10"/>
      <c r="L33" s="10"/>
      <c r="M33" s="19"/>
      <c r="N33" s="19"/>
      <c r="O33" s="19"/>
      <c r="P33" s="19"/>
    </row>
    <row r="34" spans="1:16" x14ac:dyDescent="0.2">
      <c r="A34" s="22">
        <v>39539</v>
      </c>
      <c r="B34" s="9">
        <v>15937.32</v>
      </c>
      <c r="C34" s="10"/>
      <c r="D34" s="10"/>
      <c r="E34" s="10"/>
      <c r="I34" s="9"/>
      <c r="J34" s="10"/>
      <c r="K34" s="10"/>
      <c r="L34" s="10"/>
      <c r="M34" s="19"/>
      <c r="N34" s="19"/>
      <c r="O34" s="19"/>
      <c r="P34" s="19"/>
    </row>
    <row r="35" spans="1:16" x14ac:dyDescent="0.2">
      <c r="A35" s="22">
        <v>39569</v>
      </c>
      <c r="B35" s="9">
        <v>12534.05</v>
      </c>
      <c r="C35" s="10"/>
      <c r="D35" s="10"/>
      <c r="E35" s="10"/>
      <c r="I35" s="9"/>
      <c r="J35" s="10"/>
      <c r="K35" s="10"/>
      <c r="L35" s="10"/>
      <c r="M35" s="19"/>
      <c r="N35" s="19"/>
      <c r="O35" s="19"/>
      <c r="P35" s="19"/>
    </row>
    <row r="36" spans="1:16" x14ac:dyDescent="0.2">
      <c r="A36" s="22">
        <v>39600</v>
      </c>
      <c r="B36" s="9">
        <v>10876.15</v>
      </c>
      <c r="C36" s="10"/>
      <c r="D36" s="10"/>
      <c r="E36" s="10"/>
      <c r="I36" s="9"/>
      <c r="J36" s="10"/>
      <c r="K36" s="10"/>
      <c r="L36" s="10"/>
      <c r="M36" s="19"/>
      <c r="N36" s="19"/>
      <c r="O36" s="19"/>
      <c r="P36" s="19"/>
    </row>
    <row r="37" spans="1:16" x14ac:dyDescent="0.2">
      <c r="A37" s="22">
        <v>39630</v>
      </c>
      <c r="B37" s="9">
        <v>10418.14</v>
      </c>
      <c r="C37" s="10"/>
      <c r="D37" s="10"/>
      <c r="E37" s="10"/>
      <c r="I37" s="9"/>
      <c r="J37" s="10"/>
      <c r="K37" s="10"/>
      <c r="L37" s="10"/>
      <c r="M37" s="19"/>
      <c r="N37" s="19"/>
      <c r="O37" s="19"/>
      <c r="P37" s="19"/>
    </row>
    <row r="38" spans="1:16" x14ac:dyDescent="0.2">
      <c r="A38" s="22">
        <v>39661</v>
      </c>
      <c r="B38" s="9">
        <v>10525.01</v>
      </c>
      <c r="C38" s="10"/>
      <c r="D38" s="10"/>
      <c r="E38" s="10"/>
      <c r="I38" s="9"/>
      <c r="J38" s="10"/>
      <c r="K38" s="10"/>
      <c r="L38" s="10"/>
      <c r="M38" s="19"/>
      <c r="N38" s="19"/>
      <c r="O38" s="19"/>
      <c r="P38" s="19"/>
    </row>
    <row r="39" spans="1:16" x14ac:dyDescent="0.2">
      <c r="A39" s="22">
        <v>39692</v>
      </c>
      <c r="B39" s="9">
        <v>10093.83</v>
      </c>
      <c r="C39" s="10"/>
      <c r="D39" s="10"/>
      <c r="E39" s="10"/>
      <c r="I39" s="9"/>
      <c r="J39" s="10"/>
      <c r="K39" s="10"/>
      <c r="L39" s="10"/>
      <c r="M39" s="19"/>
      <c r="N39" s="19"/>
      <c r="O39" s="19"/>
      <c r="P39" s="19"/>
    </row>
    <row r="40" spans="1:16" x14ac:dyDescent="0.2">
      <c r="A40" s="22">
        <v>39722</v>
      </c>
      <c r="B40" s="9">
        <v>11508.16</v>
      </c>
      <c r="C40" s="10"/>
      <c r="D40" s="10"/>
      <c r="E40" s="10"/>
      <c r="I40" s="9"/>
      <c r="J40" s="10"/>
      <c r="K40" s="10"/>
      <c r="L40" s="10"/>
      <c r="M40" s="19"/>
      <c r="N40" s="19"/>
      <c r="O40" s="19"/>
      <c r="P40" s="19"/>
    </row>
    <row r="41" spans="1:16" x14ac:dyDescent="0.2">
      <c r="A41" s="22">
        <v>39753</v>
      </c>
      <c r="B41" s="9">
        <v>14108.08</v>
      </c>
      <c r="C41" s="10"/>
      <c r="D41" s="10"/>
      <c r="E41" s="10"/>
      <c r="I41" s="9"/>
      <c r="J41" s="10"/>
      <c r="K41" s="10"/>
      <c r="L41" s="10"/>
      <c r="M41" s="19"/>
      <c r="N41" s="19"/>
      <c r="O41" s="19"/>
      <c r="P41" s="19"/>
    </row>
    <row r="42" spans="1:16" x14ac:dyDescent="0.2">
      <c r="A42" s="22">
        <v>39783</v>
      </c>
      <c r="B42" s="9">
        <v>16364.32</v>
      </c>
      <c r="C42" s="10"/>
      <c r="D42" s="10"/>
      <c r="E42" s="10"/>
      <c r="I42" s="9"/>
      <c r="J42" s="10"/>
      <c r="K42" s="10"/>
      <c r="L42" s="10"/>
      <c r="M42" s="19"/>
      <c r="N42" s="19"/>
      <c r="O42" s="19"/>
      <c r="P42" s="19"/>
    </row>
    <row r="43" spans="1:16" x14ac:dyDescent="0.2">
      <c r="A43" s="22">
        <v>39814</v>
      </c>
      <c r="B43" s="9">
        <v>12581.54</v>
      </c>
      <c r="C43" s="10"/>
      <c r="D43" s="10"/>
      <c r="E43" s="10"/>
      <c r="I43" s="9"/>
      <c r="J43" s="10"/>
      <c r="K43" s="10"/>
      <c r="L43" s="10"/>
      <c r="M43" s="19"/>
      <c r="N43" s="19"/>
      <c r="O43" s="19"/>
      <c r="P43" s="19"/>
    </row>
    <row r="44" spans="1:16" x14ac:dyDescent="0.2">
      <c r="A44" s="22">
        <v>39845</v>
      </c>
      <c r="B44" s="9">
        <v>11962.89</v>
      </c>
      <c r="C44" s="10"/>
      <c r="D44" s="10"/>
      <c r="E44" s="10"/>
      <c r="I44" s="9"/>
      <c r="J44" s="10"/>
      <c r="K44" s="10"/>
      <c r="L44" s="10"/>
      <c r="M44" s="19"/>
      <c r="N44" s="19"/>
      <c r="O44" s="19"/>
      <c r="P44" s="19"/>
    </row>
    <row r="45" spans="1:16" x14ac:dyDescent="0.2">
      <c r="A45" s="22">
        <v>39873</v>
      </c>
      <c r="B45" s="9">
        <v>14373.27</v>
      </c>
      <c r="C45" s="10"/>
      <c r="D45" s="10"/>
      <c r="E45" s="10"/>
      <c r="I45" s="9"/>
      <c r="J45" s="10"/>
      <c r="K45" s="10"/>
      <c r="L45" s="10"/>
      <c r="M45" s="19"/>
      <c r="N45" s="19"/>
      <c r="O45" s="19"/>
      <c r="P45" s="19"/>
    </row>
    <row r="46" spans="1:16" x14ac:dyDescent="0.2">
      <c r="A46" s="22">
        <v>39904</v>
      </c>
      <c r="B46" s="9">
        <v>10994.54</v>
      </c>
      <c r="C46" s="10"/>
      <c r="D46" s="10"/>
      <c r="E46" s="10"/>
      <c r="I46" s="9"/>
      <c r="J46" s="10"/>
      <c r="K46" s="10"/>
      <c r="L46" s="10"/>
      <c r="M46" s="19"/>
      <c r="N46" s="19"/>
      <c r="O46" s="19"/>
      <c r="P46" s="19"/>
    </row>
    <row r="47" spans="1:16" x14ac:dyDescent="0.2">
      <c r="A47" s="22">
        <v>39934</v>
      </c>
      <c r="B47" s="9">
        <v>8827.6139999999996</v>
      </c>
      <c r="C47" s="10"/>
      <c r="D47" s="10"/>
      <c r="E47" s="10"/>
      <c r="I47" s="9"/>
      <c r="J47" s="10"/>
      <c r="K47" s="10"/>
      <c r="L47" s="10"/>
      <c r="M47" s="19"/>
      <c r="N47" s="19"/>
      <c r="O47" s="19"/>
      <c r="P47" s="19"/>
    </row>
    <row r="48" spans="1:16" x14ac:dyDescent="0.2">
      <c r="A48" s="22">
        <v>39965</v>
      </c>
      <c r="B48" s="9">
        <v>8352.7610000000004</v>
      </c>
      <c r="C48" s="10"/>
      <c r="D48" s="10"/>
      <c r="E48" s="10"/>
      <c r="I48" s="9"/>
      <c r="J48" s="10"/>
      <c r="K48" s="10"/>
      <c r="L48" s="10"/>
      <c r="M48" s="19"/>
      <c r="N48" s="19"/>
      <c r="O48" s="19"/>
      <c r="P48" s="19"/>
    </row>
    <row r="49" spans="1:16" x14ac:dyDescent="0.2">
      <c r="A49" s="22">
        <v>39995</v>
      </c>
      <c r="B49" s="9">
        <v>8798.134</v>
      </c>
      <c r="C49" s="10"/>
      <c r="D49" s="10"/>
      <c r="E49" s="10"/>
      <c r="I49" s="9"/>
      <c r="J49" s="10"/>
      <c r="K49" s="10"/>
      <c r="L49" s="10"/>
      <c r="M49" s="19"/>
      <c r="N49" s="19"/>
      <c r="O49" s="19"/>
      <c r="P49" s="19"/>
    </row>
    <row r="50" spans="1:16" x14ac:dyDescent="0.2">
      <c r="A50" s="22">
        <v>40026</v>
      </c>
      <c r="B50" s="9">
        <v>9189.7810000000009</v>
      </c>
      <c r="C50" s="10"/>
      <c r="D50" s="10"/>
      <c r="E50" s="10"/>
      <c r="I50" s="9"/>
      <c r="J50" s="10"/>
      <c r="K50" s="10"/>
      <c r="L50" s="10"/>
      <c r="M50" s="19"/>
      <c r="N50" s="19"/>
      <c r="O50" s="19"/>
      <c r="P50" s="19"/>
    </row>
    <row r="51" spans="1:16" x14ac:dyDescent="0.2">
      <c r="A51" s="22">
        <v>40057</v>
      </c>
      <c r="B51" s="9">
        <v>7350.0590000000002</v>
      </c>
      <c r="C51" s="10"/>
      <c r="D51" s="10"/>
      <c r="E51" s="10"/>
      <c r="I51" s="9"/>
      <c r="J51" s="10"/>
      <c r="K51" s="10"/>
      <c r="L51" s="10"/>
      <c r="M51" s="19"/>
      <c r="N51" s="19"/>
      <c r="O51" s="19"/>
      <c r="P51" s="19"/>
    </row>
    <row r="52" spans="1:16" x14ac:dyDescent="0.2">
      <c r="A52" s="22">
        <v>40087</v>
      </c>
      <c r="B52" s="9">
        <v>7818.4809999999998</v>
      </c>
      <c r="C52" s="10"/>
      <c r="D52" s="10"/>
      <c r="E52" s="10"/>
      <c r="I52" s="9"/>
      <c r="J52" s="10"/>
      <c r="K52" s="10"/>
      <c r="L52" s="10"/>
      <c r="M52" s="19"/>
      <c r="N52" s="19"/>
      <c r="O52" s="19"/>
      <c r="P52" s="19"/>
    </row>
    <row r="53" spans="1:16" x14ac:dyDescent="0.2">
      <c r="A53" s="22">
        <v>40118</v>
      </c>
      <c r="B53" s="9">
        <v>12123.74</v>
      </c>
      <c r="C53" s="10"/>
      <c r="D53" s="10"/>
      <c r="E53" s="10"/>
      <c r="I53" s="9"/>
      <c r="J53" s="10"/>
      <c r="K53" s="10"/>
      <c r="L53" s="10"/>
      <c r="M53" s="19"/>
      <c r="N53" s="19"/>
      <c r="O53" s="19"/>
      <c r="P53" s="19"/>
    </row>
    <row r="54" spans="1:16" x14ac:dyDescent="0.2">
      <c r="A54" s="22">
        <v>40148</v>
      </c>
      <c r="B54" s="9">
        <v>19631.439999999999</v>
      </c>
      <c r="C54" s="10"/>
      <c r="D54" s="10"/>
      <c r="E54" s="10"/>
      <c r="I54" s="9"/>
      <c r="J54" s="10"/>
      <c r="K54" s="10"/>
      <c r="L54" s="10"/>
      <c r="M54" s="19"/>
      <c r="N54" s="19"/>
      <c r="O54" s="19"/>
      <c r="P54" s="19"/>
    </row>
    <row r="55" spans="1:16" x14ac:dyDescent="0.2">
      <c r="A55" s="22">
        <v>40179</v>
      </c>
      <c r="B55" s="9">
        <v>12695.81</v>
      </c>
      <c r="C55" s="10"/>
      <c r="D55" s="10"/>
      <c r="E55" s="10"/>
      <c r="I55" s="9"/>
      <c r="J55" s="10"/>
      <c r="K55" s="10"/>
      <c r="L55" s="10"/>
      <c r="M55" s="19"/>
      <c r="N55" s="19"/>
      <c r="O55" s="19"/>
      <c r="P55" s="19"/>
    </row>
    <row r="56" spans="1:16" x14ac:dyDescent="0.2">
      <c r="A56" s="22">
        <v>40210</v>
      </c>
      <c r="B56" s="9">
        <v>10273.620000000001</v>
      </c>
      <c r="C56" s="10"/>
      <c r="D56" s="10"/>
      <c r="E56" s="10"/>
      <c r="I56" s="9"/>
      <c r="J56" s="10"/>
      <c r="K56" s="10"/>
      <c r="L56" s="10"/>
      <c r="M56" s="19"/>
      <c r="N56" s="19"/>
      <c r="O56" s="19"/>
      <c r="P56" s="19"/>
    </row>
    <row r="57" spans="1:16" x14ac:dyDescent="0.2">
      <c r="A57" s="22">
        <v>40238</v>
      </c>
      <c r="B57" s="9">
        <v>14651.22</v>
      </c>
      <c r="C57" s="10"/>
      <c r="D57" s="10"/>
      <c r="E57" s="10"/>
      <c r="I57" s="9"/>
      <c r="J57" s="10"/>
      <c r="K57" s="10"/>
      <c r="L57" s="10"/>
      <c r="M57" s="19"/>
      <c r="N57" s="19"/>
      <c r="O57" s="19"/>
      <c r="P57" s="19"/>
    </row>
    <row r="58" spans="1:16" x14ac:dyDescent="0.2">
      <c r="A58" s="22">
        <v>40269</v>
      </c>
      <c r="B58" s="9">
        <v>18208.93</v>
      </c>
      <c r="C58" s="10"/>
      <c r="D58" s="10"/>
      <c r="E58" s="10"/>
      <c r="I58" s="9"/>
      <c r="J58" s="10"/>
      <c r="K58" s="10"/>
      <c r="L58" s="10"/>
      <c r="M58" s="19"/>
      <c r="N58" s="19"/>
      <c r="O58" s="19"/>
      <c r="P58" s="19"/>
    </row>
    <row r="59" spans="1:16" x14ac:dyDescent="0.2">
      <c r="A59" s="22">
        <v>40299</v>
      </c>
      <c r="B59" s="9">
        <v>9889.1980000000003</v>
      </c>
      <c r="C59" s="10"/>
      <c r="D59" s="10"/>
      <c r="E59" s="10"/>
      <c r="I59" s="9"/>
      <c r="J59" s="10"/>
      <c r="K59" s="10"/>
      <c r="L59" s="10"/>
      <c r="M59" s="19"/>
      <c r="N59" s="19"/>
      <c r="O59" s="19"/>
      <c r="P59" s="19"/>
    </row>
    <row r="60" spans="1:16" x14ac:dyDescent="0.2">
      <c r="A60" s="22">
        <v>40330</v>
      </c>
      <c r="B60" s="9">
        <v>7585.0630000000001</v>
      </c>
      <c r="C60" s="10"/>
      <c r="D60" s="10"/>
      <c r="E60" s="10"/>
      <c r="I60" s="9"/>
      <c r="J60" s="10"/>
      <c r="K60" s="10"/>
      <c r="L60" s="10"/>
      <c r="M60" s="19"/>
      <c r="N60" s="19"/>
      <c r="O60" s="19"/>
      <c r="P60" s="19"/>
    </row>
    <row r="61" spans="1:16" x14ac:dyDescent="0.2">
      <c r="A61" s="22">
        <v>40360</v>
      </c>
      <c r="B61" s="9">
        <v>7831.72</v>
      </c>
      <c r="C61" s="10"/>
      <c r="D61" s="10"/>
      <c r="E61" s="10"/>
      <c r="I61" s="9"/>
      <c r="J61" s="10"/>
      <c r="K61" s="10"/>
      <c r="L61" s="10"/>
      <c r="M61" s="19"/>
      <c r="N61" s="19"/>
      <c r="O61" s="19"/>
      <c r="P61" s="19"/>
    </row>
    <row r="62" spans="1:16" x14ac:dyDescent="0.2">
      <c r="A62" s="22">
        <v>40391</v>
      </c>
      <c r="B62" s="9">
        <v>8336.6180000000004</v>
      </c>
      <c r="C62" s="10"/>
      <c r="D62" s="10"/>
      <c r="E62" s="10"/>
      <c r="I62" s="9"/>
      <c r="J62" s="10"/>
      <c r="K62" s="10"/>
      <c r="L62" s="10"/>
      <c r="M62" s="19"/>
      <c r="N62" s="19"/>
      <c r="O62" s="19"/>
      <c r="P62" s="19"/>
    </row>
    <row r="63" spans="1:16" x14ac:dyDescent="0.2">
      <c r="A63" s="22">
        <v>40422</v>
      </c>
      <c r="B63" s="9">
        <v>8652.4419999999991</v>
      </c>
      <c r="C63" s="10"/>
      <c r="D63" s="10"/>
      <c r="E63" s="10"/>
      <c r="I63" s="9"/>
      <c r="J63" s="10"/>
      <c r="K63" s="10"/>
      <c r="L63" s="10"/>
      <c r="M63" s="19"/>
      <c r="N63" s="19"/>
      <c r="O63" s="19"/>
      <c r="P63" s="19"/>
    </row>
    <row r="64" spans="1:16" x14ac:dyDescent="0.2">
      <c r="A64" s="22">
        <v>40452</v>
      </c>
      <c r="B64" s="9">
        <v>9749.0010000000002</v>
      </c>
      <c r="C64" s="10"/>
      <c r="D64" s="10"/>
      <c r="E64" s="10"/>
      <c r="I64" s="9"/>
      <c r="J64" s="10"/>
      <c r="K64" s="10"/>
      <c r="L64" s="10"/>
      <c r="M64" s="19"/>
      <c r="N64" s="19"/>
      <c r="O64" s="19"/>
      <c r="P64" s="19"/>
    </row>
    <row r="65" spans="1:16" x14ac:dyDescent="0.2">
      <c r="A65" s="22">
        <v>40483</v>
      </c>
      <c r="B65" s="9">
        <v>14198.81</v>
      </c>
      <c r="C65" s="10"/>
      <c r="D65" s="10"/>
      <c r="E65" s="10"/>
      <c r="I65" s="9"/>
      <c r="J65" s="10"/>
      <c r="K65" s="10"/>
      <c r="L65" s="10"/>
      <c r="M65" s="19"/>
      <c r="N65" s="19"/>
      <c r="O65" s="19"/>
      <c r="P65" s="19"/>
    </row>
    <row r="66" spans="1:16" x14ac:dyDescent="0.2">
      <c r="A66" s="22">
        <v>40513</v>
      </c>
      <c r="B66" s="9">
        <v>17963.009999999998</v>
      </c>
      <c r="C66" s="10"/>
      <c r="D66" s="10"/>
      <c r="E66" s="10"/>
      <c r="I66" s="9"/>
      <c r="J66" s="10"/>
      <c r="K66" s="10"/>
      <c r="L66" s="10"/>
      <c r="M66" s="19"/>
      <c r="N66" s="19"/>
      <c r="O66" s="19"/>
      <c r="P66" s="19"/>
    </row>
    <row r="67" spans="1:16" x14ac:dyDescent="0.2">
      <c r="A67" s="22">
        <v>40544</v>
      </c>
      <c r="B67" s="9">
        <v>12156.78</v>
      </c>
      <c r="C67" s="10"/>
      <c r="D67" s="10"/>
      <c r="E67" s="10"/>
      <c r="I67" s="9"/>
      <c r="J67" s="10"/>
      <c r="K67" s="10"/>
      <c r="L67" s="10"/>
      <c r="M67" s="19"/>
      <c r="N67" s="19"/>
      <c r="O67" s="19"/>
      <c r="P67" s="19"/>
    </row>
    <row r="68" spans="1:16" x14ac:dyDescent="0.2">
      <c r="A68" s="22">
        <v>40575</v>
      </c>
      <c r="B68" s="9">
        <v>12216.05</v>
      </c>
      <c r="C68" s="10"/>
      <c r="D68" s="10"/>
      <c r="E68" s="10"/>
      <c r="I68" s="9"/>
      <c r="J68" s="10"/>
      <c r="K68" s="10"/>
      <c r="L68" s="10"/>
      <c r="M68" s="19"/>
      <c r="N68" s="19"/>
      <c r="O68" s="19"/>
      <c r="P68" s="19"/>
    </row>
    <row r="69" spans="1:16" x14ac:dyDescent="0.2">
      <c r="A69" s="22">
        <v>40603</v>
      </c>
      <c r="B69" s="9">
        <v>14932.02</v>
      </c>
      <c r="C69" s="10"/>
      <c r="D69" s="10"/>
      <c r="E69" s="10"/>
      <c r="I69" s="9"/>
      <c r="J69" s="10"/>
      <c r="K69" s="10"/>
      <c r="L69" s="10"/>
      <c r="M69" s="19"/>
      <c r="N69" s="19"/>
      <c r="O69" s="19"/>
      <c r="P69" s="19"/>
    </row>
    <row r="70" spans="1:16" x14ac:dyDescent="0.2">
      <c r="A70" s="22">
        <v>40634</v>
      </c>
      <c r="B70" s="9">
        <v>12765.05</v>
      </c>
      <c r="C70" s="10"/>
      <c r="D70" s="10"/>
      <c r="E70" s="10"/>
      <c r="I70" s="9"/>
      <c r="J70" s="10"/>
      <c r="K70" s="10"/>
      <c r="L70" s="10"/>
      <c r="M70" s="19"/>
      <c r="N70" s="19"/>
      <c r="O70" s="19"/>
      <c r="P70" s="19"/>
    </row>
    <row r="71" spans="1:16" x14ac:dyDescent="0.2">
      <c r="A71" s="22">
        <v>40664</v>
      </c>
      <c r="B71" s="9">
        <v>11939.01</v>
      </c>
      <c r="C71" s="10"/>
      <c r="D71" s="10"/>
      <c r="E71" s="10"/>
      <c r="I71" s="9"/>
      <c r="J71" s="10"/>
      <c r="K71" s="10"/>
      <c r="L71" s="10"/>
      <c r="M71" s="19"/>
      <c r="N71" s="19"/>
      <c r="O71" s="19"/>
      <c r="P71" s="19"/>
    </row>
    <row r="72" spans="1:16" x14ac:dyDescent="0.2">
      <c r="A72" s="22">
        <v>40695</v>
      </c>
      <c r="B72" s="9">
        <v>8559.5910000000003</v>
      </c>
      <c r="C72" s="10"/>
      <c r="D72" s="10"/>
      <c r="E72" s="10"/>
      <c r="I72" s="9"/>
      <c r="J72" s="10"/>
      <c r="K72" s="10"/>
      <c r="L72" s="10"/>
      <c r="M72" s="19"/>
      <c r="N72" s="19"/>
      <c r="O72" s="19"/>
      <c r="P72" s="19"/>
    </row>
    <row r="73" spans="1:16" x14ac:dyDescent="0.2">
      <c r="A73" s="22">
        <v>40725</v>
      </c>
      <c r="B73" s="9">
        <v>9533.4689999999991</v>
      </c>
      <c r="C73" s="10"/>
      <c r="D73" s="10"/>
      <c r="E73" s="10"/>
      <c r="I73" s="9"/>
      <c r="J73" s="10"/>
      <c r="K73" s="10"/>
      <c r="L73" s="10"/>
      <c r="M73" s="19"/>
      <c r="N73" s="19"/>
      <c r="O73" s="19"/>
      <c r="P73" s="19"/>
    </row>
    <row r="74" spans="1:16" x14ac:dyDescent="0.2">
      <c r="A74" s="22">
        <v>40756</v>
      </c>
      <c r="B74" s="9">
        <v>8326.9760000000006</v>
      </c>
      <c r="C74" s="10"/>
      <c r="D74" s="10"/>
      <c r="E74" s="10"/>
      <c r="I74" s="9"/>
      <c r="J74" s="10"/>
      <c r="K74" s="10"/>
      <c r="L74" s="10"/>
      <c r="M74" s="19"/>
      <c r="N74" s="19"/>
      <c r="O74" s="19"/>
      <c r="P74" s="19"/>
    </row>
    <row r="75" spans="1:16" x14ac:dyDescent="0.2">
      <c r="A75" s="22">
        <v>40787</v>
      </c>
      <c r="B75" s="9">
        <v>9500.6209999999992</v>
      </c>
      <c r="C75" s="10"/>
      <c r="D75" s="10"/>
      <c r="E75" s="10"/>
      <c r="I75" s="9"/>
      <c r="J75" s="10"/>
      <c r="K75" s="10"/>
      <c r="L75" s="10"/>
      <c r="M75" s="19"/>
      <c r="N75" s="19"/>
      <c r="O75" s="19"/>
      <c r="P75" s="19"/>
    </row>
    <row r="76" spans="1:16" x14ac:dyDescent="0.2">
      <c r="A76" s="22">
        <v>40817</v>
      </c>
      <c r="B76" s="9">
        <v>10662.55</v>
      </c>
      <c r="C76" s="10"/>
      <c r="D76" s="10"/>
      <c r="I76" s="9"/>
      <c r="L76" s="10"/>
      <c r="M76" s="19"/>
      <c r="N76" s="19"/>
      <c r="O76" s="19"/>
      <c r="P76" s="19"/>
    </row>
    <row r="77" spans="1:16" x14ac:dyDescent="0.2">
      <c r="A77" s="22">
        <v>40848</v>
      </c>
      <c r="B77" s="9">
        <v>14885.06</v>
      </c>
      <c r="C77" s="10"/>
      <c r="D77" s="10"/>
      <c r="I77" s="9"/>
      <c r="K77" s="10"/>
      <c r="L77" s="10"/>
      <c r="M77" s="19"/>
      <c r="N77" s="19"/>
      <c r="O77" s="19"/>
      <c r="P77" s="19"/>
    </row>
    <row r="78" spans="1:16" x14ac:dyDescent="0.2">
      <c r="A78" s="22">
        <v>40878</v>
      </c>
      <c r="B78" s="9">
        <v>17932.91</v>
      </c>
      <c r="C78" s="10"/>
      <c r="D78" s="10"/>
      <c r="I78" s="9"/>
      <c r="K78" s="10"/>
      <c r="L78" s="10"/>
      <c r="M78" s="19"/>
      <c r="N78" s="19"/>
      <c r="O78" s="19"/>
      <c r="P78" s="19"/>
    </row>
    <row r="79" spans="1:16" x14ac:dyDescent="0.2">
      <c r="A79" s="22">
        <v>40909</v>
      </c>
      <c r="B79" s="9">
        <v>12362.28</v>
      </c>
      <c r="C79" s="10"/>
      <c r="D79" s="10"/>
      <c r="I79" s="9"/>
      <c r="K79" s="10"/>
      <c r="L79" s="10"/>
      <c r="M79" s="19"/>
      <c r="N79" s="19"/>
      <c r="O79" s="19"/>
      <c r="P79" s="19"/>
    </row>
    <row r="80" spans="1:16" x14ac:dyDescent="0.2">
      <c r="A80" s="22">
        <v>40940</v>
      </c>
      <c r="B80" s="9">
        <v>11950.73</v>
      </c>
      <c r="C80" s="10"/>
      <c r="D80" s="10"/>
      <c r="I80" s="9"/>
      <c r="K80" s="10"/>
      <c r="L80" s="10"/>
      <c r="M80" s="19"/>
      <c r="N80" s="19"/>
      <c r="O80" s="19"/>
      <c r="P80" s="19"/>
    </row>
    <row r="81" spans="1:21" x14ac:dyDescent="0.2">
      <c r="A81" s="22">
        <v>40969</v>
      </c>
      <c r="B81" s="9">
        <v>20092.560000000001</v>
      </c>
      <c r="C81" s="10"/>
      <c r="D81" s="10"/>
      <c r="I81" s="9"/>
      <c r="K81" s="10"/>
      <c r="L81" s="10"/>
      <c r="P81" s="19"/>
    </row>
    <row r="82" spans="1:21" x14ac:dyDescent="0.2">
      <c r="A82" s="22">
        <v>41000</v>
      </c>
      <c r="B82" s="9">
        <v>16551.400000000001</v>
      </c>
      <c r="C82" s="10"/>
      <c r="D82" s="10"/>
      <c r="E82" s="10"/>
      <c r="I82" s="9"/>
      <c r="J82" s="10"/>
      <c r="K82" s="10"/>
      <c r="L82" s="10"/>
      <c r="P82" s="19"/>
    </row>
    <row r="83" spans="1:21" x14ac:dyDescent="0.2">
      <c r="A83" s="22">
        <v>41030</v>
      </c>
      <c r="B83" s="9">
        <v>11961.21</v>
      </c>
      <c r="C83" s="10"/>
      <c r="D83" s="10"/>
      <c r="E83" s="10"/>
      <c r="I83" s="9"/>
      <c r="J83" s="10"/>
      <c r="K83" s="10"/>
      <c r="L83" s="10"/>
      <c r="P83" s="19"/>
    </row>
    <row r="84" spans="1:21" x14ac:dyDescent="0.2">
      <c r="A84" s="22">
        <v>41061</v>
      </c>
      <c r="B84" s="9">
        <v>10280.879999999999</v>
      </c>
      <c r="C84" s="10"/>
      <c r="D84" s="10"/>
      <c r="E84" s="10"/>
      <c r="I84" s="9"/>
      <c r="J84" s="10"/>
      <c r="K84" s="10"/>
      <c r="L84" s="10"/>
      <c r="P84" s="19"/>
    </row>
    <row r="85" spans="1:21" x14ac:dyDescent="0.2">
      <c r="A85" s="22">
        <v>41091</v>
      </c>
      <c r="B85" s="9">
        <v>10785.14</v>
      </c>
      <c r="C85" s="10"/>
      <c r="D85" s="10"/>
      <c r="E85" s="10"/>
      <c r="I85" s="9"/>
      <c r="J85" s="10"/>
      <c r="K85" s="10"/>
      <c r="L85" s="10"/>
      <c r="P85" s="19"/>
    </row>
    <row r="86" spans="1:21" x14ac:dyDescent="0.2">
      <c r="A86" s="22">
        <v>41122</v>
      </c>
      <c r="B86" s="9">
        <v>11299.04</v>
      </c>
      <c r="C86" s="10"/>
      <c r="D86" s="10"/>
      <c r="E86" s="10"/>
      <c r="I86" s="9"/>
      <c r="J86" s="10"/>
      <c r="K86" s="10"/>
      <c r="L86" s="10"/>
      <c r="P86" s="19"/>
    </row>
    <row r="87" spans="1:21" x14ac:dyDescent="0.2">
      <c r="A87" s="22">
        <v>41153</v>
      </c>
      <c r="B87" s="9">
        <v>11052.73</v>
      </c>
      <c r="C87" s="10"/>
      <c r="D87" s="10"/>
      <c r="E87" s="10"/>
      <c r="I87" s="9"/>
      <c r="J87" s="10"/>
      <c r="K87" s="10"/>
      <c r="L87" s="10"/>
      <c r="P87" s="19"/>
    </row>
    <row r="88" spans="1:21" x14ac:dyDescent="0.2">
      <c r="A88" s="22">
        <v>41183</v>
      </c>
      <c r="B88" s="9">
        <v>12170.21</v>
      </c>
      <c r="C88" s="10"/>
      <c r="D88" s="10"/>
      <c r="E88" s="10"/>
      <c r="I88" s="9"/>
      <c r="J88" s="10"/>
      <c r="K88" s="10"/>
      <c r="L88" s="10"/>
      <c r="P88" s="19"/>
    </row>
    <row r="89" spans="1:21" x14ac:dyDescent="0.2">
      <c r="A89" s="22">
        <v>41214</v>
      </c>
      <c r="B89" s="9">
        <v>15341.99</v>
      </c>
      <c r="C89" s="10"/>
      <c r="D89" s="10"/>
      <c r="E89" s="10"/>
      <c r="I89" s="9"/>
      <c r="J89" s="10"/>
      <c r="K89" s="10"/>
      <c r="L89" s="10"/>
      <c r="P89" s="19"/>
    </row>
    <row r="90" spans="1:21" x14ac:dyDescent="0.2">
      <c r="A90" s="22">
        <v>41244</v>
      </c>
      <c r="B90" s="9">
        <v>22593.59</v>
      </c>
      <c r="C90" s="9">
        <v>22593.59</v>
      </c>
      <c r="D90" s="9">
        <v>22593.59</v>
      </c>
      <c r="E90" s="9">
        <v>22593.59</v>
      </c>
      <c r="I90" s="9"/>
      <c r="J90" s="9"/>
      <c r="K90" s="9"/>
      <c r="L90" s="9"/>
      <c r="P90" s="19"/>
    </row>
    <row r="91" spans="1:21" x14ac:dyDescent="0.2">
      <c r="A91" s="22">
        <v>41275</v>
      </c>
      <c r="B91" s="10"/>
      <c r="C91" s="10">
        <v>14730.083821941671</v>
      </c>
      <c r="D91" s="10">
        <v>14730.083821941671</v>
      </c>
      <c r="E91" s="10">
        <v>14730.083821941671</v>
      </c>
      <c r="F91" s="31">
        <v>0.19153455688931742</v>
      </c>
      <c r="G91" s="31">
        <v>0.19153455688931742</v>
      </c>
      <c r="H91" s="31">
        <v>0.19153455688931742</v>
      </c>
      <c r="I91" s="10"/>
      <c r="J91" s="10"/>
      <c r="K91" s="10"/>
      <c r="L91" s="10"/>
      <c r="M91" s="11"/>
      <c r="N91" s="11"/>
      <c r="O91" s="11"/>
      <c r="P91" s="10"/>
      <c r="Q91" s="10"/>
      <c r="R91" s="10"/>
      <c r="S91" s="31"/>
      <c r="T91" s="31"/>
      <c r="U91" s="31"/>
    </row>
    <row r="92" spans="1:21" x14ac:dyDescent="0.2">
      <c r="A92" s="22">
        <v>41306</v>
      </c>
      <c r="B92" s="10"/>
      <c r="C92" s="10">
        <v>14301.436989849484</v>
      </c>
      <c r="D92" s="10">
        <v>14228.717818714682</v>
      </c>
      <c r="E92" s="10">
        <v>14374.156160984287</v>
      </c>
      <c r="F92" s="31">
        <v>0.19669986602069378</v>
      </c>
      <c r="G92" s="31">
        <v>0.19061495144770935</v>
      </c>
      <c r="H92" s="31">
        <v>0.20278478059367822</v>
      </c>
      <c r="I92" s="10"/>
      <c r="J92" s="10"/>
      <c r="K92" s="10"/>
      <c r="L92" s="10"/>
      <c r="M92" s="11"/>
      <c r="N92" s="11"/>
      <c r="O92" s="11"/>
      <c r="P92" s="10"/>
      <c r="Q92" s="10"/>
      <c r="R92" s="10"/>
      <c r="S92" s="31"/>
      <c r="T92" s="31"/>
      <c r="U92" s="31"/>
    </row>
    <row r="93" spans="1:21" x14ac:dyDescent="0.2">
      <c r="A93" s="22">
        <v>41334</v>
      </c>
      <c r="B93" s="10"/>
      <c r="C93" s="10">
        <v>20091.330849696311</v>
      </c>
      <c r="D93" s="10">
        <v>19887.012230885874</v>
      </c>
      <c r="E93" s="10">
        <v>20295.649468506748</v>
      </c>
      <c r="F93" s="31">
        <v>-6.1174400061037026E-5</v>
      </c>
      <c r="G93" s="31">
        <v>-1.0230043812940126E-2</v>
      </c>
      <c r="H93" s="31">
        <v>1.0107695012818052E-2</v>
      </c>
      <c r="I93" s="10"/>
      <c r="J93" s="10"/>
      <c r="K93" s="10"/>
      <c r="L93" s="10"/>
      <c r="M93" s="11"/>
      <c r="N93" s="11"/>
      <c r="O93" s="11"/>
      <c r="P93" s="10"/>
      <c r="Q93" s="10"/>
      <c r="R93" s="10"/>
      <c r="S93" s="31"/>
      <c r="T93" s="31"/>
      <c r="U93" s="31"/>
    </row>
    <row r="94" spans="1:21" x14ac:dyDescent="0.2">
      <c r="A94" s="22">
        <v>41365</v>
      </c>
      <c r="B94" s="10"/>
      <c r="C94" s="10">
        <v>17149.318256562037</v>
      </c>
      <c r="D94" s="10">
        <v>16887.718486546713</v>
      </c>
      <c r="E94" s="10">
        <v>17410.918026577361</v>
      </c>
      <c r="F94" s="31">
        <v>3.6124935447275464E-2</v>
      </c>
      <c r="G94" s="31">
        <v>2.0319639821810398E-2</v>
      </c>
      <c r="H94" s="31">
        <v>5.1930231072740751E-2</v>
      </c>
      <c r="I94" s="10"/>
      <c r="J94" s="10"/>
      <c r="K94" s="10"/>
      <c r="L94" s="10"/>
      <c r="M94" s="11"/>
      <c r="N94" s="11"/>
      <c r="O94" s="11"/>
      <c r="P94" s="10"/>
      <c r="Q94" s="10"/>
      <c r="R94" s="10"/>
      <c r="S94" s="31"/>
      <c r="T94" s="31"/>
      <c r="U94" s="31"/>
    </row>
    <row r="95" spans="1:21" x14ac:dyDescent="0.2">
      <c r="A95" s="22">
        <v>41395</v>
      </c>
      <c r="B95" s="10"/>
      <c r="C95" s="10">
        <v>13811.956374730389</v>
      </c>
      <c r="D95" s="10">
        <v>13531.035228125726</v>
      </c>
      <c r="E95" s="10">
        <v>14092.877521335053</v>
      </c>
      <c r="F95" s="31">
        <v>0.15472902613785644</v>
      </c>
      <c r="G95" s="31">
        <v>0.13124301204691879</v>
      </c>
      <c r="H95" s="31">
        <v>0.17821504022879409</v>
      </c>
      <c r="I95" s="10"/>
      <c r="J95" s="10"/>
      <c r="K95" s="10"/>
      <c r="L95" s="10"/>
      <c r="M95" s="11"/>
      <c r="N95" s="11"/>
      <c r="O95" s="11"/>
      <c r="P95" s="10"/>
      <c r="Q95" s="10"/>
      <c r="R95" s="10"/>
      <c r="S95" s="31"/>
      <c r="T95" s="31"/>
      <c r="U95" s="31"/>
    </row>
    <row r="96" spans="1:21" x14ac:dyDescent="0.2">
      <c r="A96" s="22">
        <v>41426</v>
      </c>
      <c r="B96" s="10"/>
      <c r="C96" s="10">
        <v>11923.310159344592</v>
      </c>
      <c r="D96" s="10">
        <v>11620.175155293477</v>
      </c>
      <c r="E96" s="10">
        <v>12226.445163395707</v>
      </c>
      <c r="F96" s="31">
        <v>0.15975579516000504</v>
      </c>
      <c r="G96" s="31">
        <v>0.13027047833390504</v>
      </c>
      <c r="H96" s="31">
        <v>0.18924111198610505</v>
      </c>
      <c r="I96" s="10"/>
      <c r="J96" s="10"/>
      <c r="K96" s="10"/>
      <c r="L96" s="10"/>
      <c r="M96" s="11"/>
      <c r="N96" s="11"/>
      <c r="O96" s="11"/>
      <c r="P96" s="10"/>
      <c r="Q96" s="10"/>
      <c r="R96" s="10"/>
      <c r="S96" s="31"/>
      <c r="T96" s="31"/>
      <c r="U96" s="31"/>
    </row>
    <row r="97" spans="1:21" x14ac:dyDescent="0.2">
      <c r="A97" s="22">
        <v>41456</v>
      </c>
      <c r="B97" s="10"/>
      <c r="C97" s="10">
        <v>12215.813745308224</v>
      </c>
      <c r="D97" s="10">
        <v>11843.127902231043</v>
      </c>
      <c r="E97" s="10">
        <v>12588.499588385404</v>
      </c>
      <c r="F97" s="31">
        <v>0.13265231098606267</v>
      </c>
      <c r="G97" s="31">
        <v>9.8096816752591298E-2</v>
      </c>
      <c r="H97" s="31">
        <v>0.16720780521953404</v>
      </c>
      <c r="I97" s="10"/>
      <c r="J97" s="10"/>
      <c r="K97" s="10"/>
      <c r="L97" s="10"/>
      <c r="M97" s="11"/>
      <c r="N97" s="11"/>
      <c r="O97" s="11"/>
      <c r="P97" s="10"/>
      <c r="Q97" s="10"/>
      <c r="R97" s="10"/>
      <c r="S97" s="31"/>
      <c r="T97" s="31"/>
      <c r="U97" s="31"/>
    </row>
    <row r="98" spans="1:21" x14ac:dyDescent="0.2">
      <c r="A98" s="22">
        <v>41487</v>
      </c>
      <c r="B98" s="10"/>
      <c r="C98" s="10">
        <v>12150.298301122171</v>
      </c>
      <c r="D98" s="10">
        <v>11717.830056505978</v>
      </c>
      <c r="E98" s="10">
        <v>12582.766545738365</v>
      </c>
      <c r="F98" s="31">
        <v>7.5338993500524865E-2</v>
      </c>
      <c r="G98" s="31">
        <v>3.7064215765762132E-2</v>
      </c>
      <c r="H98" s="31">
        <v>0.1136137712352876</v>
      </c>
      <c r="I98" s="10"/>
      <c r="J98" s="10"/>
      <c r="K98" s="10"/>
      <c r="L98" s="10"/>
      <c r="M98" s="11"/>
      <c r="N98" s="11"/>
      <c r="O98" s="11"/>
      <c r="P98" s="10"/>
      <c r="Q98" s="10"/>
      <c r="R98" s="10"/>
      <c r="S98" s="31"/>
      <c r="T98" s="31"/>
      <c r="U98" s="31"/>
    </row>
    <row r="99" spans="1:21" x14ac:dyDescent="0.2">
      <c r="A99" s="22">
        <v>41518</v>
      </c>
      <c r="B99" s="10"/>
      <c r="C99" s="10">
        <v>12223.618477723323</v>
      </c>
      <c r="D99" s="10">
        <v>11726.386539646461</v>
      </c>
      <c r="E99" s="10">
        <v>12720.850415800185</v>
      </c>
      <c r="F99" s="31">
        <v>0.10593658559680041</v>
      </c>
      <c r="G99" s="31">
        <v>6.0949334657271148E-2</v>
      </c>
      <c r="H99" s="31">
        <v>0.15092383653632946</v>
      </c>
      <c r="I99" s="10"/>
      <c r="J99" s="10"/>
      <c r="K99" s="10"/>
      <c r="L99" s="10"/>
      <c r="M99" s="11"/>
      <c r="N99" s="11"/>
      <c r="O99" s="11"/>
      <c r="P99" s="10"/>
      <c r="Q99" s="10"/>
      <c r="R99" s="10"/>
      <c r="S99" s="31"/>
      <c r="T99" s="31"/>
      <c r="U99" s="31"/>
    </row>
    <row r="100" spans="1:21" x14ac:dyDescent="0.2">
      <c r="A100" s="22">
        <v>41548</v>
      </c>
      <c r="B100" s="10"/>
      <c r="C100" s="10">
        <v>13740.357714889489</v>
      </c>
      <c r="D100" s="10">
        <v>13111.561683869144</v>
      </c>
      <c r="E100" s="10">
        <v>14369.153745909834</v>
      </c>
      <c r="F100" s="31">
        <v>0.12901566323748637</v>
      </c>
      <c r="G100" s="31">
        <v>7.7348844750348977E-2</v>
      </c>
      <c r="H100" s="31">
        <v>0.18068248172462398</v>
      </c>
      <c r="I100" s="10"/>
      <c r="J100" s="10"/>
      <c r="K100" s="10"/>
      <c r="L100" s="10"/>
      <c r="M100" s="11"/>
      <c r="N100" s="11"/>
      <c r="O100" s="11"/>
      <c r="P100" s="10"/>
      <c r="Q100" s="10"/>
      <c r="R100" s="10"/>
      <c r="S100" s="31"/>
      <c r="T100" s="31"/>
      <c r="U100" s="31"/>
    </row>
    <row r="101" spans="1:21" x14ac:dyDescent="0.2">
      <c r="A101" s="22">
        <v>41579</v>
      </c>
      <c r="B101" s="10"/>
      <c r="C101" s="10">
        <v>16348.978543988469</v>
      </c>
      <c r="D101" s="10">
        <v>15517.674550226366</v>
      </c>
      <c r="E101" s="10">
        <v>17180.282537750572</v>
      </c>
      <c r="F101" s="31">
        <v>6.5636110047553764E-2</v>
      </c>
      <c r="G101" s="31">
        <v>1.1451223095984675E-2</v>
      </c>
      <c r="H101" s="31">
        <v>0.11982099699912285</v>
      </c>
      <c r="I101" s="10"/>
      <c r="J101" s="10"/>
      <c r="K101" s="10"/>
      <c r="L101" s="10"/>
      <c r="M101" s="11"/>
      <c r="N101" s="11"/>
      <c r="O101" s="11"/>
      <c r="P101" s="10"/>
      <c r="Q101" s="10"/>
      <c r="R101" s="10"/>
      <c r="S101" s="31"/>
      <c r="T101" s="31"/>
      <c r="U101" s="31"/>
    </row>
    <row r="102" spans="1:21" x14ac:dyDescent="0.2">
      <c r="A102" s="22">
        <v>41609</v>
      </c>
      <c r="B102" s="10"/>
      <c r="C102" s="10">
        <v>18841.451713152019</v>
      </c>
      <c r="D102" s="10">
        <v>17787.607803772356</v>
      </c>
      <c r="E102" s="10">
        <v>19895.295622531681</v>
      </c>
      <c r="F102" s="31">
        <v>-0.16607092041804694</v>
      </c>
      <c r="G102" s="31">
        <v>-0.21271441130991775</v>
      </c>
      <c r="H102" s="31">
        <v>-0.11942742952617613</v>
      </c>
      <c r="I102" s="10"/>
      <c r="J102" s="10"/>
      <c r="K102" s="10"/>
      <c r="L102" s="10"/>
      <c r="M102" s="11"/>
      <c r="N102" s="11"/>
      <c r="O102" s="11"/>
      <c r="P102" s="10"/>
      <c r="Q102" s="10"/>
      <c r="R102" s="10"/>
      <c r="S102" s="31"/>
      <c r="T102" s="31"/>
      <c r="U102" s="31"/>
    </row>
    <row r="103" spans="1:21" x14ac:dyDescent="0.2">
      <c r="A103" s="22">
        <v>41640</v>
      </c>
      <c r="B103" s="10"/>
      <c r="C103" s="10">
        <v>16683.633701515024</v>
      </c>
      <c r="D103" s="10">
        <v>15556.342008494386</v>
      </c>
      <c r="E103" s="10">
        <v>17810.925394535661</v>
      </c>
      <c r="F103" s="31">
        <v>0.13262313393379199</v>
      </c>
      <c r="G103" s="31">
        <v>5.6093244039924439E-2</v>
      </c>
      <c r="H103" s="31">
        <v>0.20915302382765977</v>
      </c>
      <c r="I103" s="10"/>
      <c r="J103" s="10"/>
      <c r="K103" s="10"/>
      <c r="L103" s="10"/>
      <c r="M103" s="11"/>
      <c r="N103" s="11"/>
      <c r="O103" s="11"/>
      <c r="P103" s="10"/>
      <c r="Q103" s="10"/>
      <c r="R103" s="10"/>
      <c r="S103" s="31"/>
      <c r="T103" s="31"/>
      <c r="U103" s="31"/>
    </row>
    <row r="104" spans="1:21" x14ac:dyDescent="0.2">
      <c r="A104" s="22">
        <v>41671</v>
      </c>
      <c r="B104" s="10"/>
      <c r="C104" s="10">
        <v>15941.644258432601</v>
      </c>
      <c r="D104" s="10">
        <v>14729.388725946737</v>
      </c>
      <c r="E104" s="10">
        <v>17153.899790918465</v>
      </c>
      <c r="F104" s="31">
        <v>0.11468828410370668</v>
      </c>
      <c r="G104" s="31">
        <v>3.5187352339894895E-2</v>
      </c>
      <c r="H104" s="31">
        <v>0.19338482195422535</v>
      </c>
      <c r="I104" s="10"/>
      <c r="J104" s="10"/>
      <c r="K104" s="10"/>
      <c r="L104" s="10"/>
      <c r="M104" s="11"/>
      <c r="N104" s="11"/>
      <c r="O104" s="11"/>
      <c r="P104" s="10"/>
      <c r="Q104" s="10"/>
      <c r="R104" s="10"/>
      <c r="S104" s="31"/>
      <c r="T104" s="31"/>
      <c r="U104" s="31"/>
    </row>
    <row r="105" spans="1:21" x14ac:dyDescent="0.2">
      <c r="A105" s="22">
        <v>41699</v>
      </c>
      <c r="B105" s="10"/>
      <c r="C105" s="10">
        <v>19226.476644869435</v>
      </c>
      <c r="D105" s="10">
        <v>17600.008435872885</v>
      </c>
      <c r="E105" s="10">
        <v>20852.944853865985</v>
      </c>
      <c r="F105" s="31">
        <v>-4.3046138222344155E-2</v>
      </c>
      <c r="G105" s="31">
        <v>-0.11499986868118461</v>
      </c>
      <c r="H105" s="31">
        <v>2.7458859408466152E-2</v>
      </c>
      <c r="I105" s="10"/>
      <c r="J105" s="10"/>
      <c r="K105" s="10"/>
      <c r="L105" s="10"/>
      <c r="M105" s="11"/>
      <c r="N105" s="11"/>
      <c r="O105" s="11"/>
      <c r="P105" s="10"/>
      <c r="Q105" s="10"/>
      <c r="R105" s="10"/>
      <c r="S105" s="31"/>
      <c r="T105" s="31"/>
      <c r="U105" s="31"/>
    </row>
    <row r="106" spans="1:21" x14ac:dyDescent="0.2">
      <c r="A106" s="22">
        <v>41730</v>
      </c>
      <c r="B106" s="10"/>
      <c r="C106" s="10">
        <v>16863.147523730957</v>
      </c>
      <c r="D106" s="10">
        <v>15291.036009471532</v>
      </c>
      <c r="E106" s="10">
        <v>18435.259037990381</v>
      </c>
      <c r="F106" s="31">
        <v>-1.6687003445258197E-2</v>
      </c>
      <c r="G106" s="31">
        <v>-9.4546961944394603E-2</v>
      </c>
      <c r="H106" s="31">
        <v>5.8833256801817502E-2</v>
      </c>
      <c r="I106" s="10"/>
      <c r="J106" s="10"/>
      <c r="K106" s="10"/>
      <c r="L106" s="10"/>
      <c r="M106" s="11"/>
      <c r="N106" s="11"/>
      <c r="O106" s="11"/>
      <c r="P106" s="10"/>
      <c r="Q106" s="10"/>
      <c r="R106" s="10"/>
      <c r="S106" s="31"/>
      <c r="T106" s="31"/>
      <c r="U106" s="31"/>
    </row>
    <row r="107" spans="1:21" x14ac:dyDescent="0.2">
      <c r="A107" s="22">
        <v>41760</v>
      </c>
      <c r="B107" s="10"/>
      <c r="C107" s="10">
        <v>14529.265431689082</v>
      </c>
      <c r="D107" s="10">
        <v>13048.160380418854</v>
      </c>
      <c r="E107" s="10">
        <v>16010.37048295931</v>
      </c>
      <c r="F107" s="31">
        <v>5.1933921415437068E-2</v>
      </c>
      <c r="G107" s="31">
        <v>-3.5686467411093825E-2</v>
      </c>
      <c r="H107" s="31">
        <v>0.13606113859439883</v>
      </c>
      <c r="I107" s="10"/>
      <c r="J107" s="10"/>
      <c r="K107" s="10"/>
      <c r="L107" s="10"/>
      <c r="M107" s="11"/>
      <c r="N107" s="11"/>
      <c r="O107" s="11"/>
      <c r="P107" s="10"/>
      <c r="Q107" s="10"/>
      <c r="R107" s="10"/>
      <c r="S107" s="31"/>
      <c r="T107" s="31"/>
      <c r="U107" s="31"/>
    </row>
    <row r="108" spans="1:21" x14ac:dyDescent="0.2">
      <c r="A108" s="22">
        <v>41791</v>
      </c>
      <c r="B108" s="10"/>
      <c r="C108" s="10">
        <v>11953.296774226641</v>
      </c>
      <c r="D108" s="10">
        <v>10629.662241813938</v>
      </c>
      <c r="E108" s="10">
        <v>13276.931306639344</v>
      </c>
      <c r="F108" s="31">
        <v>2.5149572124942843E-3</v>
      </c>
      <c r="G108" s="31">
        <v>-8.5240790284328738E-2</v>
      </c>
      <c r="H108" s="31">
        <v>8.5919180040053611E-2</v>
      </c>
      <c r="I108" s="10"/>
      <c r="J108" s="10"/>
      <c r="K108" s="10"/>
      <c r="L108" s="10"/>
      <c r="M108" s="11"/>
      <c r="N108" s="11"/>
      <c r="O108" s="11"/>
      <c r="P108" s="10"/>
      <c r="Q108" s="10"/>
      <c r="R108" s="10"/>
      <c r="S108" s="31"/>
      <c r="T108" s="31"/>
      <c r="U108" s="31"/>
    </row>
    <row r="109" spans="1:21" x14ac:dyDescent="0.2">
      <c r="A109" s="22">
        <v>41821</v>
      </c>
      <c r="B109" s="10"/>
      <c r="C109" s="10">
        <v>12029.924103345658</v>
      </c>
      <c r="D109" s="10">
        <v>10591.000922657386</v>
      </c>
      <c r="E109" s="10">
        <v>13468.847284033931</v>
      </c>
      <c r="F109" s="31">
        <v>-1.5217131321600297E-2</v>
      </c>
      <c r="G109" s="31">
        <v>-0.10572603706642214</v>
      </c>
      <c r="H109" s="31">
        <v>6.9932694477804702E-2</v>
      </c>
      <c r="I109" s="10" t="s">
        <v>202</v>
      </c>
      <c r="J109" s="10"/>
      <c r="K109" s="10"/>
      <c r="L109" s="10"/>
      <c r="M109" s="11"/>
      <c r="N109" s="11"/>
      <c r="O109" s="11"/>
      <c r="P109" s="10"/>
      <c r="Q109" s="10"/>
      <c r="R109" s="10"/>
      <c r="S109" s="31"/>
      <c r="T109" s="31"/>
      <c r="U109" s="31"/>
    </row>
    <row r="110" spans="1:21" x14ac:dyDescent="0.2">
      <c r="A110" s="22">
        <v>41852</v>
      </c>
      <c r="B110" s="10"/>
      <c r="C110" s="10">
        <v>11948.478176461873</v>
      </c>
      <c r="D110" s="10">
        <v>10412.202829132992</v>
      </c>
      <c r="E110" s="10">
        <v>13484.753523790754</v>
      </c>
      <c r="F110" s="31">
        <v>-1.6610302040210745E-2</v>
      </c>
      <c r="G110" s="31">
        <v>-0.11142227025626439</v>
      </c>
      <c r="H110" s="31">
        <v>7.1684313205181649E-2</v>
      </c>
      <c r="I110" s="34">
        <v>2013</v>
      </c>
      <c r="J110" s="10">
        <f>SUM(C91:C102)</f>
        <v>177527.95494830818</v>
      </c>
      <c r="K110" s="10"/>
      <c r="L110" s="10"/>
      <c r="M110" s="11"/>
      <c r="N110" s="11"/>
      <c r="O110" s="11"/>
      <c r="P110" s="10"/>
      <c r="Q110" s="10"/>
      <c r="R110" s="10"/>
      <c r="S110" s="31"/>
      <c r="T110" s="31"/>
      <c r="U110" s="31"/>
    </row>
    <row r="111" spans="1:21" x14ac:dyDescent="0.2">
      <c r="A111" s="22">
        <v>41883</v>
      </c>
      <c r="B111" s="10"/>
      <c r="C111" s="10">
        <v>12505.991144163829</v>
      </c>
      <c r="D111" s="10">
        <v>10784.853115988864</v>
      </c>
      <c r="E111" s="10">
        <v>14227.129172338793</v>
      </c>
      <c r="F111" s="31">
        <v>2.3100579174252678E-2</v>
      </c>
      <c r="G111" s="31">
        <v>-8.0291863181748968E-2</v>
      </c>
      <c r="H111" s="31">
        <v>0.11841022473369422</v>
      </c>
      <c r="I111" s="34">
        <v>2014</v>
      </c>
      <c r="J111" s="10">
        <f>SUM(C103:C114)</f>
        <v>182926.46755196442</v>
      </c>
      <c r="K111" s="10"/>
      <c r="L111" s="10"/>
      <c r="M111" s="11"/>
      <c r="N111" s="11"/>
      <c r="O111" s="11"/>
      <c r="P111" s="10"/>
      <c r="Q111" s="10"/>
      <c r="R111" s="10"/>
      <c r="S111" s="31"/>
      <c r="T111" s="31"/>
      <c r="U111" s="31"/>
    </row>
    <row r="112" spans="1:21" x14ac:dyDescent="0.2">
      <c r="A112" s="22">
        <v>41913</v>
      </c>
      <c r="B112" s="10"/>
      <c r="C112" s="10">
        <v>14874.600902948252</v>
      </c>
      <c r="D112" s="10">
        <v>12691.55300095498</v>
      </c>
      <c r="E112" s="10">
        <v>17057.648804941524</v>
      </c>
      <c r="F112" s="31">
        <v>8.2548301259264933E-2</v>
      </c>
      <c r="G112" s="31">
        <v>-3.203345970838023E-2</v>
      </c>
      <c r="H112" s="31">
        <v>0.18710183679376158</v>
      </c>
      <c r="I112" s="34">
        <v>2015</v>
      </c>
      <c r="J112" s="10">
        <f>SUM(C115:C126)</f>
        <v>191399.68792248596</v>
      </c>
      <c r="K112" s="10"/>
      <c r="L112" s="10"/>
      <c r="M112" s="11"/>
      <c r="N112" s="11"/>
      <c r="O112" s="11"/>
      <c r="P112" s="10"/>
      <c r="Q112" s="10"/>
      <c r="R112" s="10"/>
      <c r="S112" s="31"/>
      <c r="T112" s="31"/>
      <c r="U112" s="31"/>
    </row>
    <row r="113" spans="1:21" x14ac:dyDescent="0.2">
      <c r="A113" s="22">
        <v>41944</v>
      </c>
      <c r="B113" s="10"/>
      <c r="C113" s="10">
        <v>16779.105985061098</v>
      </c>
      <c r="D113" s="10">
        <v>14161.711278824961</v>
      </c>
      <c r="E113" s="10">
        <v>19396.500691297235</v>
      </c>
      <c r="F113" s="31">
        <v>2.6309132397191126E-2</v>
      </c>
      <c r="G113" s="31">
        <v>-8.7381860407790501E-2</v>
      </c>
      <c r="H113" s="31">
        <v>0.12899777105975541</v>
      </c>
      <c r="I113" s="34">
        <v>2016</v>
      </c>
      <c r="J113" s="10">
        <f>SUM(C127:C138)</f>
        <v>196762.01120842592</v>
      </c>
      <c r="K113" s="10"/>
      <c r="L113" s="10"/>
      <c r="M113" s="11"/>
      <c r="N113" s="11"/>
      <c r="O113" s="11"/>
      <c r="P113" s="10"/>
      <c r="Q113" s="10"/>
      <c r="R113" s="10"/>
      <c r="S113" s="31"/>
      <c r="T113" s="31"/>
      <c r="U113" s="31"/>
    </row>
    <row r="114" spans="1:21" x14ac:dyDescent="0.2">
      <c r="A114" s="22">
        <v>41974</v>
      </c>
      <c r="B114" s="10"/>
      <c r="C114" s="10">
        <v>19590.902905519975</v>
      </c>
      <c r="D114" s="10">
        <v>16352.334134985405</v>
      </c>
      <c r="E114" s="10">
        <v>22829.471676054545</v>
      </c>
      <c r="F114" s="31">
        <v>3.9776722291775979E-2</v>
      </c>
      <c r="G114" s="31">
        <v>-8.0689527485678036E-2</v>
      </c>
      <c r="H114" s="31">
        <v>0.14748089745396253</v>
      </c>
      <c r="I114" s="34">
        <v>2017</v>
      </c>
      <c r="J114" s="10">
        <f>SUM(C139:C150)</f>
        <v>198673.03560584597</v>
      </c>
      <c r="K114" s="10"/>
      <c r="L114" s="10"/>
      <c r="M114" s="11"/>
      <c r="N114" s="11"/>
      <c r="O114" s="11"/>
      <c r="P114" s="10"/>
      <c r="Q114" s="10"/>
      <c r="R114" s="10"/>
      <c r="S114" s="31"/>
      <c r="T114" s="31"/>
      <c r="U114" s="31"/>
    </row>
    <row r="115" spans="1:21" x14ac:dyDescent="0.2">
      <c r="A115" s="22">
        <v>42005</v>
      </c>
      <c r="B115" s="10"/>
      <c r="C115" s="10">
        <v>16860.488415042713</v>
      </c>
      <c r="D115" s="10">
        <v>13914.56054407428</v>
      </c>
      <c r="E115" s="10">
        <v>19806.416286011146</v>
      </c>
      <c r="F115" s="31">
        <v>1.0600491277366508E-2</v>
      </c>
      <c r="G115" s="31">
        <v>-0.10553775839613377</v>
      </c>
      <c r="H115" s="31">
        <v>0.11203746280851279</v>
      </c>
      <c r="I115" s="10"/>
      <c r="J115" s="10"/>
      <c r="K115" s="10"/>
      <c r="L115" s="10"/>
      <c r="M115" s="11"/>
      <c r="N115" s="11"/>
      <c r="O115" s="11"/>
      <c r="P115" s="10"/>
      <c r="Q115" s="10"/>
      <c r="R115" s="10"/>
      <c r="S115" s="31"/>
      <c r="T115" s="31"/>
      <c r="U115" s="31"/>
    </row>
    <row r="116" spans="1:21" x14ac:dyDescent="0.2">
      <c r="A116" s="22">
        <v>42036</v>
      </c>
      <c r="B116" s="10"/>
      <c r="C116" s="10">
        <v>15898.602638894345</v>
      </c>
      <c r="D116" s="10">
        <v>12969.570514192495</v>
      </c>
      <c r="E116" s="10">
        <v>18827.634763596194</v>
      </c>
      <c r="F116" s="31">
        <v>-2.6999485649348287E-3</v>
      </c>
      <c r="G116" s="31">
        <v>-0.11947666291502057</v>
      </c>
      <c r="H116" s="31">
        <v>9.7571688833336223E-2</v>
      </c>
      <c r="I116" s="10"/>
      <c r="J116" s="10"/>
      <c r="K116" s="10"/>
      <c r="L116" s="10"/>
      <c r="M116" s="11"/>
      <c r="N116" s="11"/>
      <c r="O116" s="11"/>
      <c r="P116" s="10"/>
      <c r="Q116" s="10"/>
      <c r="R116" s="10"/>
      <c r="S116" s="31"/>
      <c r="T116" s="31"/>
      <c r="U116" s="31"/>
    </row>
    <row r="117" spans="1:21" x14ac:dyDescent="0.2">
      <c r="A117" s="22">
        <v>42064</v>
      </c>
      <c r="B117" s="10"/>
      <c r="C117" s="10">
        <v>19319.771875297862</v>
      </c>
      <c r="D117" s="10">
        <v>15574.881866141473</v>
      </c>
      <c r="E117" s="10">
        <v>23064.66188445425</v>
      </c>
      <c r="F117" s="31">
        <v>4.8524351159953127E-3</v>
      </c>
      <c r="G117" s="31">
        <v>-0.1150639544924158</v>
      </c>
      <c r="H117" s="31">
        <v>0.10606257514646567</v>
      </c>
      <c r="I117" s="10"/>
      <c r="J117" s="10"/>
      <c r="K117" s="10"/>
      <c r="L117" s="10"/>
      <c r="M117" s="11"/>
      <c r="N117" s="11"/>
      <c r="O117" s="11"/>
      <c r="P117" s="10"/>
      <c r="Q117" s="10"/>
      <c r="R117" s="10"/>
      <c r="S117" s="31"/>
      <c r="T117" s="31"/>
      <c r="U117" s="31"/>
    </row>
    <row r="118" spans="1:21" x14ac:dyDescent="0.2">
      <c r="A118" s="22">
        <v>42095</v>
      </c>
      <c r="B118" s="10"/>
      <c r="C118" s="10">
        <v>17190.113482275774</v>
      </c>
      <c r="D118" s="10">
        <v>13691.20910935396</v>
      </c>
      <c r="E118" s="10">
        <v>20689.017855197588</v>
      </c>
      <c r="F118" s="31">
        <v>1.9389379004405294E-2</v>
      </c>
      <c r="G118" s="31">
        <v>-0.10462514764379682</v>
      </c>
      <c r="H118" s="31">
        <v>0.12225262539369708</v>
      </c>
      <c r="I118" s="10"/>
      <c r="J118" s="10"/>
      <c r="K118" s="10"/>
      <c r="L118" s="10"/>
      <c r="M118" s="11"/>
      <c r="N118" s="11"/>
      <c r="O118" s="11"/>
      <c r="P118" s="10"/>
      <c r="Q118" s="10"/>
      <c r="R118" s="10"/>
      <c r="S118" s="31"/>
      <c r="T118" s="31"/>
      <c r="U118" s="31"/>
    </row>
    <row r="119" spans="1:21" x14ac:dyDescent="0.2">
      <c r="A119" s="22">
        <v>42125</v>
      </c>
      <c r="B119" s="10"/>
      <c r="C119" s="10">
        <v>15278.072355231601</v>
      </c>
      <c r="D119" s="10">
        <v>12018.56152201525</v>
      </c>
      <c r="E119" s="10">
        <v>18537.583188447952</v>
      </c>
      <c r="F119" s="31">
        <v>5.1537837687880117E-2</v>
      </c>
      <c r="G119" s="31">
        <v>-7.89075876127876E-2</v>
      </c>
      <c r="H119" s="31">
        <v>0.15784848377984062</v>
      </c>
      <c r="I119" s="10"/>
      <c r="J119" s="10"/>
      <c r="K119" s="10"/>
      <c r="L119" s="10"/>
      <c r="M119" s="11"/>
      <c r="N119" s="11"/>
      <c r="O119" s="11"/>
      <c r="P119" s="10"/>
      <c r="Q119" s="10"/>
      <c r="R119" s="10"/>
      <c r="S119" s="31"/>
      <c r="T119" s="31"/>
      <c r="U119" s="31"/>
    </row>
    <row r="120" spans="1:21" x14ac:dyDescent="0.2">
      <c r="A120" s="22">
        <v>42156</v>
      </c>
      <c r="B120" s="10"/>
      <c r="C120" s="10">
        <v>13030.254476835793</v>
      </c>
      <c r="D120" s="10">
        <v>10121.226497848107</v>
      </c>
      <c r="E120" s="10">
        <v>15939.282455823479</v>
      </c>
      <c r="F120" s="31">
        <v>9.0097127424398682E-2</v>
      </c>
      <c r="G120" s="31">
        <v>-4.7831787351228838E-2</v>
      </c>
      <c r="H120" s="31">
        <v>0.20052458566632669</v>
      </c>
      <c r="I120" s="10"/>
      <c r="J120" s="10"/>
      <c r="K120" s="10"/>
      <c r="L120" s="10"/>
      <c r="M120" s="11"/>
      <c r="N120" s="11"/>
      <c r="O120" s="11"/>
      <c r="P120" s="10"/>
      <c r="Q120" s="10"/>
      <c r="R120" s="10"/>
      <c r="S120" s="31"/>
      <c r="T120" s="31"/>
      <c r="U120" s="31"/>
    </row>
    <row r="121" spans="1:21" x14ac:dyDescent="0.2">
      <c r="A121" s="22">
        <v>42186</v>
      </c>
      <c r="B121" s="10"/>
      <c r="C121" s="10">
        <v>13066.547275635638</v>
      </c>
      <c r="D121" s="10">
        <v>10018.609143014055</v>
      </c>
      <c r="E121" s="10">
        <v>16114.48540825722</v>
      </c>
      <c r="F121" s="31">
        <v>8.6170383402641937E-2</v>
      </c>
      <c r="G121" s="31">
        <v>-5.4045107145521021E-2</v>
      </c>
      <c r="H121" s="31">
        <v>0.19642646979593037</v>
      </c>
      <c r="I121" s="10"/>
      <c r="J121" s="10"/>
      <c r="K121" s="10"/>
      <c r="L121" s="10"/>
      <c r="M121" s="11"/>
      <c r="N121" s="11"/>
      <c r="O121" s="11"/>
      <c r="P121" s="10"/>
      <c r="Q121" s="10"/>
      <c r="R121" s="10"/>
      <c r="S121" s="31"/>
      <c r="T121" s="31"/>
      <c r="U121" s="31"/>
    </row>
    <row r="122" spans="1:21" x14ac:dyDescent="0.2">
      <c r="A122" s="22">
        <v>42217</v>
      </c>
      <c r="B122" s="10"/>
      <c r="C122" s="10">
        <v>13016.920928910235</v>
      </c>
      <c r="D122" s="10">
        <v>9848.8652239152616</v>
      </c>
      <c r="E122" s="10">
        <v>16184.976633905208</v>
      </c>
      <c r="F122" s="31">
        <v>8.9420823026078677E-2</v>
      </c>
      <c r="G122" s="31">
        <v>-5.4103595028088591E-2</v>
      </c>
      <c r="H122" s="31">
        <v>0.20024267446568667</v>
      </c>
      <c r="I122" s="10"/>
      <c r="J122" s="10"/>
      <c r="K122" s="10"/>
      <c r="L122" s="10"/>
      <c r="M122" s="11"/>
      <c r="N122" s="11"/>
      <c r="O122" s="11"/>
      <c r="P122" s="10"/>
      <c r="Q122" s="10"/>
      <c r="R122" s="10"/>
      <c r="S122" s="31"/>
      <c r="T122" s="31"/>
      <c r="U122" s="31"/>
    </row>
    <row r="123" spans="1:21" x14ac:dyDescent="0.2">
      <c r="A123" s="22">
        <v>42248</v>
      </c>
      <c r="B123" s="10"/>
      <c r="C123" s="10">
        <v>13315.878842329683</v>
      </c>
      <c r="D123" s="10">
        <v>9938.910558941956</v>
      </c>
      <c r="E123" s="10">
        <v>16692.84712571741</v>
      </c>
      <c r="F123" s="31">
        <v>6.4759976944634534E-2</v>
      </c>
      <c r="G123" s="31">
        <v>-7.8438023026273118E-2</v>
      </c>
      <c r="H123" s="31">
        <v>0.17331099784857562</v>
      </c>
      <c r="I123" s="10"/>
      <c r="J123" s="10"/>
      <c r="K123" s="10"/>
      <c r="L123" s="10"/>
      <c r="M123" s="11"/>
      <c r="N123" s="11"/>
      <c r="O123" s="11"/>
      <c r="P123" s="10"/>
      <c r="Q123" s="10"/>
      <c r="R123" s="10"/>
      <c r="S123" s="31"/>
      <c r="T123" s="31"/>
      <c r="U123" s="31"/>
    </row>
    <row r="124" spans="1:21" x14ac:dyDescent="0.2">
      <c r="A124" s="22">
        <v>42278</v>
      </c>
      <c r="B124" s="10"/>
      <c r="C124" s="10">
        <v>15884.516361475675</v>
      </c>
      <c r="D124" s="10">
        <v>11691.938885638545</v>
      </c>
      <c r="E124" s="10">
        <v>20077.093837312805</v>
      </c>
      <c r="F124" s="31">
        <v>6.7895297838024726E-2</v>
      </c>
      <c r="G124" s="31">
        <v>-7.8762158991986131E-2</v>
      </c>
      <c r="H124" s="31">
        <v>0.17701413992628101</v>
      </c>
      <c r="I124" s="10"/>
      <c r="J124" s="10"/>
      <c r="K124" s="10"/>
      <c r="L124" s="10"/>
      <c r="M124" s="11"/>
      <c r="N124" s="11"/>
      <c r="O124" s="11"/>
      <c r="P124" s="10"/>
      <c r="Q124" s="10"/>
      <c r="R124" s="10"/>
      <c r="S124" s="31"/>
      <c r="T124" s="31"/>
      <c r="U124" s="31"/>
    </row>
    <row r="125" spans="1:21" x14ac:dyDescent="0.2">
      <c r="A125" s="22">
        <v>42309</v>
      </c>
      <c r="B125" s="10"/>
      <c r="C125" s="10">
        <v>17910.908148592924</v>
      </c>
      <c r="D125" s="10">
        <v>12996.316121666299</v>
      </c>
      <c r="E125" s="10">
        <v>22825.500175519548</v>
      </c>
      <c r="F125" s="31">
        <v>6.7453067197948524E-2</v>
      </c>
      <c r="G125" s="31">
        <v>-8.2291972644661815E-2</v>
      </c>
      <c r="H125" s="31">
        <v>0.17678443853332926</v>
      </c>
      <c r="I125" s="10"/>
      <c r="J125" s="10"/>
      <c r="K125" s="10"/>
      <c r="L125" s="10"/>
      <c r="M125" s="11"/>
      <c r="N125" s="11"/>
      <c r="O125" s="11"/>
      <c r="P125" s="10"/>
      <c r="Q125" s="10"/>
      <c r="R125" s="10"/>
      <c r="S125" s="31"/>
      <c r="T125" s="31"/>
      <c r="U125" s="31"/>
    </row>
    <row r="126" spans="1:21" x14ac:dyDescent="0.2">
      <c r="A126" s="22">
        <v>42339</v>
      </c>
      <c r="B126" s="10"/>
      <c r="C126" s="10">
        <v>20627.613121963721</v>
      </c>
      <c r="D126" s="10">
        <v>14749.681951719958</v>
      </c>
      <c r="E126" s="10">
        <v>26505.544292207484</v>
      </c>
      <c r="F126" s="31">
        <v>5.2917939588769114E-2</v>
      </c>
      <c r="G126" s="31">
        <v>-9.8007548649376774E-2</v>
      </c>
      <c r="H126" s="31">
        <v>0.16102311382040035</v>
      </c>
      <c r="I126" s="10"/>
      <c r="J126" s="10"/>
      <c r="K126" s="10"/>
      <c r="L126" s="10"/>
      <c r="M126" s="11"/>
      <c r="N126" s="11"/>
      <c r="O126" s="11"/>
      <c r="P126" s="10"/>
      <c r="Q126" s="10"/>
      <c r="R126" s="10"/>
      <c r="S126" s="31"/>
      <c r="T126" s="31"/>
      <c r="U126" s="31"/>
    </row>
    <row r="127" spans="1:21" x14ac:dyDescent="0.2">
      <c r="A127" s="22">
        <v>42370</v>
      </c>
      <c r="B127" s="10"/>
      <c r="C127" s="10">
        <v>16936.050525792456</v>
      </c>
      <c r="D127" s="10">
        <v>11929.147110468199</v>
      </c>
      <c r="E127" s="10">
        <v>21942.953941116713</v>
      </c>
      <c r="F127" s="31">
        <v>4.4816086515220288E-3</v>
      </c>
      <c r="G127" s="31">
        <v>-0.14268603218314346</v>
      </c>
      <c r="H127" s="31">
        <v>0.10787098606094414</v>
      </c>
      <c r="I127" s="10"/>
      <c r="J127" s="10"/>
      <c r="K127" s="10"/>
      <c r="L127" s="10"/>
      <c r="M127" s="11"/>
      <c r="N127" s="11"/>
      <c r="O127" s="11"/>
      <c r="P127" s="10"/>
      <c r="Q127" s="10"/>
      <c r="R127" s="10"/>
      <c r="S127" s="31"/>
      <c r="T127" s="31"/>
      <c r="U127" s="31"/>
    </row>
    <row r="128" spans="1:21" x14ac:dyDescent="0.2">
      <c r="A128" s="22">
        <v>42401</v>
      </c>
      <c r="B128" s="10"/>
      <c r="C128" s="10">
        <v>15837.25565329621</v>
      </c>
      <c r="D128" s="10">
        <v>10984.139389279331</v>
      </c>
      <c r="E128" s="10">
        <v>20690.371917313085</v>
      </c>
      <c r="F128" s="31">
        <v>-3.8586400950769706E-3</v>
      </c>
      <c r="G128" s="31">
        <v>-0.15308379893848634</v>
      </c>
      <c r="H128" s="31">
        <v>9.8936333591862047E-2</v>
      </c>
      <c r="I128" s="10"/>
      <c r="J128" s="10"/>
      <c r="K128" s="10"/>
      <c r="L128" s="10"/>
      <c r="M128" s="11"/>
      <c r="N128" s="11"/>
      <c r="O128" s="11"/>
      <c r="P128" s="10"/>
      <c r="Q128" s="10"/>
      <c r="R128" s="10"/>
      <c r="S128" s="31"/>
      <c r="T128" s="31"/>
      <c r="U128" s="31"/>
    </row>
    <row r="129" spans="1:21" x14ac:dyDescent="0.2">
      <c r="A129" s="22">
        <v>42430</v>
      </c>
      <c r="B129" s="10"/>
      <c r="C129" s="10">
        <v>19790.117900274876</v>
      </c>
      <c r="D129" s="10">
        <v>13509.576000184154</v>
      </c>
      <c r="E129" s="10">
        <v>26070.6598003656</v>
      </c>
      <c r="F129" s="31">
        <v>2.434531981086141E-2</v>
      </c>
      <c r="G129" s="31">
        <v>-0.13260491371347904</v>
      </c>
      <c r="H129" s="31">
        <v>0.13032915596033146</v>
      </c>
      <c r="I129" s="10"/>
      <c r="J129" s="10"/>
      <c r="K129" s="10"/>
      <c r="L129" s="10"/>
      <c r="M129" s="11"/>
      <c r="N129" s="11"/>
      <c r="O129" s="11"/>
      <c r="P129" s="10"/>
      <c r="Q129" s="10"/>
      <c r="R129" s="10"/>
      <c r="S129" s="31"/>
      <c r="T129" s="31"/>
      <c r="U129" s="31"/>
    </row>
    <row r="130" spans="1:21" x14ac:dyDescent="0.2">
      <c r="A130" s="22">
        <v>42461</v>
      </c>
      <c r="B130" s="10"/>
      <c r="C130" s="10">
        <v>17596.14276886544</v>
      </c>
      <c r="D130" s="10">
        <v>11817.524639687024</v>
      </c>
      <c r="E130" s="10">
        <v>23374.760898043856</v>
      </c>
      <c r="F130" s="31">
        <v>2.3619930549516832E-2</v>
      </c>
      <c r="G130" s="31">
        <v>-0.13685310440454945</v>
      </c>
      <c r="H130" s="31">
        <v>0.12981491251270505</v>
      </c>
      <c r="I130" s="10"/>
      <c r="J130" s="10"/>
      <c r="K130" s="10"/>
      <c r="L130" s="10"/>
      <c r="M130" s="11"/>
      <c r="N130" s="11"/>
      <c r="O130" s="11"/>
      <c r="P130" s="10"/>
      <c r="Q130" s="10"/>
      <c r="R130" s="10"/>
      <c r="S130" s="31"/>
      <c r="T130" s="31"/>
      <c r="U130" s="31"/>
    </row>
    <row r="131" spans="1:21" x14ac:dyDescent="0.2">
      <c r="A131" s="22">
        <v>42491</v>
      </c>
      <c r="B131" s="10"/>
      <c r="C131" s="10">
        <v>15797.241199567696</v>
      </c>
      <c r="D131" s="10">
        <v>10432.892306944943</v>
      </c>
      <c r="E131" s="10">
        <v>21161.590092190447</v>
      </c>
      <c r="F131" s="31">
        <v>3.3981305511903592E-2</v>
      </c>
      <c r="G131" s="31">
        <v>-0.13193502501657328</v>
      </c>
      <c r="H131" s="31">
        <v>0.14155064751794044</v>
      </c>
      <c r="I131" s="10"/>
      <c r="J131" s="10"/>
      <c r="K131" s="10"/>
      <c r="L131" s="10"/>
      <c r="M131" s="11"/>
      <c r="N131" s="11"/>
      <c r="O131" s="11"/>
      <c r="P131" s="10"/>
      <c r="Q131" s="10"/>
      <c r="R131" s="10"/>
      <c r="S131" s="31"/>
      <c r="T131" s="31"/>
      <c r="U131" s="31"/>
    </row>
    <row r="132" spans="1:21" x14ac:dyDescent="0.2">
      <c r="A132" s="22">
        <v>42522</v>
      </c>
      <c r="B132" s="10"/>
      <c r="C132" s="10">
        <v>13587.941121510918</v>
      </c>
      <c r="D132" s="10">
        <v>8820.2658032942654</v>
      </c>
      <c r="E132" s="10">
        <v>18355.616439727572</v>
      </c>
      <c r="F132" s="31">
        <v>4.2799367093446783E-2</v>
      </c>
      <c r="G132" s="31">
        <v>-0.12853785011435537</v>
      </c>
      <c r="H132" s="31">
        <v>0.15159615814583138</v>
      </c>
      <c r="I132" s="10"/>
      <c r="J132" s="10"/>
      <c r="K132" s="10"/>
      <c r="L132" s="10"/>
      <c r="M132" s="11"/>
      <c r="N132" s="11"/>
      <c r="O132" s="11"/>
      <c r="P132" s="10"/>
      <c r="Q132" s="10"/>
      <c r="R132" s="10"/>
      <c r="S132" s="31"/>
      <c r="T132" s="31"/>
      <c r="U132" s="31"/>
    </row>
    <row r="133" spans="1:21" x14ac:dyDescent="0.2">
      <c r="A133" s="22">
        <v>42552</v>
      </c>
      <c r="B133" s="10"/>
      <c r="C133" s="10">
        <v>13583.67925289015</v>
      </c>
      <c r="D133" s="10">
        <v>8662.1978560036059</v>
      </c>
      <c r="E133" s="10">
        <v>18505.160649776692</v>
      </c>
      <c r="F133" s="31">
        <v>3.9576788446537448E-2</v>
      </c>
      <c r="G133" s="31">
        <v>-0.13538918103779607</v>
      </c>
      <c r="H133" s="31">
        <v>0.14835566764635666</v>
      </c>
      <c r="I133" s="10"/>
      <c r="J133" s="10"/>
      <c r="K133" s="10"/>
      <c r="L133" s="10"/>
      <c r="M133" s="11"/>
      <c r="N133" s="11"/>
      <c r="O133" s="11"/>
      <c r="P133" s="10"/>
      <c r="Q133" s="10"/>
      <c r="R133" s="10"/>
      <c r="S133" s="31"/>
      <c r="T133" s="31"/>
      <c r="U133" s="31"/>
    </row>
    <row r="134" spans="1:21" x14ac:dyDescent="0.2">
      <c r="A134" s="22">
        <v>42583</v>
      </c>
      <c r="B134" s="10"/>
      <c r="C134" s="10">
        <v>13632.818586343596</v>
      </c>
      <c r="D134" s="10">
        <v>8535.8184495489077</v>
      </c>
      <c r="E134" s="10">
        <v>18729.818723138284</v>
      </c>
      <c r="F134" s="31">
        <v>4.7315157001950325E-2</v>
      </c>
      <c r="G134" s="31">
        <v>-0.1333196002294742</v>
      </c>
      <c r="H134" s="31">
        <v>0.15723483244961844</v>
      </c>
      <c r="I134" s="10"/>
      <c r="J134" s="10"/>
      <c r="K134" s="10"/>
      <c r="L134" s="10"/>
      <c r="M134" s="11"/>
      <c r="N134" s="11"/>
      <c r="O134" s="11"/>
      <c r="P134" s="10"/>
      <c r="Q134" s="10"/>
      <c r="R134" s="10"/>
      <c r="S134" s="31"/>
      <c r="T134" s="31"/>
      <c r="U134" s="31"/>
    </row>
    <row r="135" spans="1:21" x14ac:dyDescent="0.2">
      <c r="A135" s="22">
        <v>42614</v>
      </c>
      <c r="B135" s="10"/>
      <c r="C135" s="10">
        <v>13843.667628818523</v>
      </c>
      <c r="D135" s="10">
        <v>8505.8305333173266</v>
      </c>
      <c r="E135" s="10">
        <v>19181.504724319719</v>
      </c>
      <c r="F135" s="31">
        <v>3.9636046012303749E-2</v>
      </c>
      <c r="G135" s="31">
        <v>-0.14418884415206845</v>
      </c>
      <c r="H135" s="31">
        <v>0.14908526866984984</v>
      </c>
      <c r="I135" s="10"/>
      <c r="J135" s="10"/>
      <c r="K135" s="10"/>
      <c r="L135" s="10"/>
      <c r="M135" s="11"/>
      <c r="N135" s="11"/>
      <c r="O135" s="11"/>
      <c r="P135" s="10"/>
      <c r="Q135" s="10"/>
      <c r="R135" s="10"/>
      <c r="S135" s="31"/>
      <c r="T135" s="31"/>
      <c r="U135" s="31"/>
    </row>
    <row r="136" spans="1:21" x14ac:dyDescent="0.2">
      <c r="A136" s="22">
        <v>42644</v>
      </c>
      <c r="B136" s="10"/>
      <c r="C136" s="10">
        <v>16437.700657517784</v>
      </c>
      <c r="D136" s="10">
        <v>9904.973645973585</v>
      </c>
      <c r="E136" s="10">
        <v>22970.427669061981</v>
      </c>
      <c r="F136" s="31">
        <v>3.4825378592182599E-2</v>
      </c>
      <c r="G136" s="31">
        <v>-0.15283737429212252</v>
      </c>
      <c r="H136" s="31">
        <v>0.14411118736577211</v>
      </c>
      <c r="I136" s="10"/>
      <c r="J136" s="10"/>
      <c r="K136" s="10"/>
      <c r="L136" s="10"/>
      <c r="M136" s="11"/>
      <c r="N136" s="11"/>
      <c r="O136" s="11"/>
      <c r="P136" s="10"/>
      <c r="Q136" s="10"/>
      <c r="R136" s="10"/>
      <c r="S136" s="31"/>
      <c r="T136" s="31"/>
      <c r="U136" s="31"/>
    </row>
    <row r="137" spans="1:21" x14ac:dyDescent="0.2">
      <c r="A137" s="22">
        <v>42675</v>
      </c>
      <c r="B137" s="10"/>
      <c r="C137" s="10">
        <v>18360.656050737733</v>
      </c>
      <c r="D137" s="10">
        <v>10843.637086535606</v>
      </c>
      <c r="E137" s="10">
        <v>25877.675014939861</v>
      </c>
      <c r="F137" s="31">
        <v>2.51102790776212E-2</v>
      </c>
      <c r="G137" s="31">
        <v>-0.16563763261667197</v>
      </c>
      <c r="H137" s="31">
        <v>0.13371776372698219</v>
      </c>
      <c r="I137" s="10"/>
      <c r="J137" s="10"/>
      <c r="K137" s="10"/>
      <c r="L137" s="10"/>
      <c r="M137" s="11"/>
      <c r="N137" s="11"/>
      <c r="O137" s="11"/>
      <c r="P137" s="10"/>
      <c r="Q137" s="10"/>
      <c r="R137" s="10"/>
      <c r="S137" s="31"/>
      <c r="T137" s="31"/>
      <c r="U137" s="31"/>
    </row>
    <row r="138" spans="1:21" x14ac:dyDescent="0.2">
      <c r="A138" s="22">
        <v>42705</v>
      </c>
      <c r="B138" s="10"/>
      <c r="C138" s="10">
        <v>21358.739862810529</v>
      </c>
      <c r="D138" s="10">
        <v>12355.203020138781</v>
      </c>
      <c r="E138" s="10">
        <v>30362.276705482276</v>
      </c>
      <c r="F138" s="31">
        <v>3.5444078601043927E-2</v>
      </c>
      <c r="G138" s="31">
        <v>-0.16234105517793607</v>
      </c>
      <c r="H138" s="31">
        <v>0.14550662950953464</v>
      </c>
      <c r="I138" s="10"/>
      <c r="J138" s="10"/>
      <c r="K138" s="10"/>
      <c r="L138" s="10"/>
      <c r="M138" s="11"/>
      <c r="N138" s="11"/>
      <c r="O138" s="11"/>
      <c r="P138" s="10"/>
      <c r="Q138" s="10"/>
      <c r="R138" s="10"/>
      <c r="S138" s="31"/>
      <c r="T138" s="31"/>
      <c r="U138" s="31"/>
    </row>
    <row r="139" spans="1:21" x14ac:dyDescent="0.2">
      <c r="A139" s="22">
        <v>42736</v>
      </c>
      <c r="B139" s="10"/>
      <c r="C139" s="10">
        <v>16793.664739732638</v>
      </c>
      <c r="D139" s="10">
        <v>9508.254428963086</v>
      </c>
      <c r="E139" s="10">
        <v>24079.07505050219</v>
      </c>
      <c r="F139" s="31">
        <v>-8.4072603493343667E-3</v>
      </c>
      <c r="G139" s="31">
        <v>-0.20293929306821135</v>
      </c>
      <c r="H139" s="31">
        <v>9.7348839865302406E-2</v>
      </c>
      <c r="I139" s="10"/>
      <c r="J139" s="10"/>
      <c r="K139" s="10"/>
      <c r="L139" s="10"/>
      <c r="M139" s="11"/>
      <c r="N139" s="11"/>
      <c r="O139" s="11"/>
      <c r="P139" s="10"/>
      <c r="Q139" s="10"/>
      <c r="R139" s="10"/>
      <c r="S139" s="31"/>
      <c r="T139" s="31"/>
      <c r="U139" s="31"/>
    </row>
    <row r="140" spans="1:21" x14ac:dyDescent="0.2">
      <c r="A140" s="22">
        <v>42767</v>
      </c>
      <c r="B140" s="10"/>
      <c r="C140" s="10">
        <v>15587.295890162608</v>
      </c>
      <c r="D140" s="10">
        <v>8631.5021653715139</v>
      </c>
      <c r="E140" s="10">
        <v>22543.089614953704</v>
      </c>
      <c r="F140" s="31">
        <v>-1.5783022551737247E-2</v>
      </c>
      <c r="G140" s="31">
        <v>-0.21418493889507839</v>
      </c>
      <c r="H140" s="31">
        <v>8.9544919977505133E-2</v>
      </c>
      <c r="I140" s="10"/>
      <c r="J140" s="10"/>
      <c r="K140" s="10"/>
      <c r="L140" s="10"/>
      <c r="M140" s="11"/>
      <c r="N140" s="11"/>
      <c r="O140" s="11"/>
      <c r="P140" s="10"/>
      <c r="Q140" s="10"/>
      <c r="R140" s="10"/>
      <c r="S140" s="31"/>
      <c r="T140" s="31"/>
      <c r="U140" s="31"/>
    </row>
    <row r="141" spans="1:21" x14ac:dyDescent="0.2">
      <c r="A141" s="22">
        <v>42795</v>
      </c>
      <c r="B141" s="10"/>
      <c r="C141" s="10">
        <v>19733.774639582214</v>
      </c>
      <c r="D141" s="10">
        <v>10679.243200152367</v>
      </c>
      <c r="E141" s="10">
        <v>28788.306079012062</v>
      </c>
      <c r="F141" s="31">
        <v>-2.8470401731097716E-3</v>
      </c>
      <c r="G141" s="31">
        <v>-0.20950567212421811</v>
      </c>
      <c r="H141" s="31">
        <v>0.10424156118244277</v>
      </c>
      <c r="I141" s="10"/>
      <c r="J141" s="10"/>
      <c r="K141" s="10"/>
      <c r="L141" s="10"/>
      <c r="M141" s="11"/>
      <c r="N141" s="11"/>
      <c r="O141" s="11"/>
      <c r="P141" s="10"/>
      <c r="Q141" s="10"/>
      <c r="R141" s="10"/>
      <c r="S141" s="31"/>
      <c r="T141" s="31"/>
      <c r="U141" s="31"/>
    </row>
    <row r="142" spans="1:21" x14ac:dyDescent="0.2">
      <c r="A142" s="22">
        <v>42826</v>
      </c>
      <c r="B142" s="10"/>
      <c r="C142" s="10">
        <v>17567.04522512075</v>
      </c>
      <c r="D142" s="10">
        <v>9282.8852091247536</v>
      </c>
      <c r="E142" s="10">
        <v>25851.205241116746</v>
      </c>
      <c r="F142" s="31">
        <v>-1.6536319423468004E-3</v>
      </c>
      <c r="G142" s="31">
        <v>-0.21448141703467594</v>
      </c>
      <c r="H142" s="31">
        <v>0.10594522672872064</v>
      </c>
      <c r="I142" s="10"/>
      <c r="J142" s="10"/>
      <c r="K142" s="10"/>
      <c r="L142" s="10"/>
      <c r="M142" s="11"/>
      <c r="N142" s="11"/>
      <c r="O142" s="11"/>
      <c r="P142" s="10"/>
      <c r="Q142" s="10"/>
      <c r="R142" s="10"/>
      <c r="S142" s="31"/>
      <c r="T142" s="31"/>
      <c r="U142" s="31"/>
    </row>
    <row r="143" spans="1:21" x14ac:dyDescent="0.2">
      <c r="A143" s="22">
        <v>42856</v>
      </c>
      <c r="B143" s="10"/>
      <c r="C143" s="10">
        <v>16013.400716308084</v>
      </c>
      <c r="D143" s="10">
        <v>8255.2872735183573</v>
      </c>
      <c r="E143" s="10">
        <v>23771.514159097809</v>
      </c>
      <c r="F143" s="31">
        <v>1.3683371293103042E-2</v>
      </c>
      <c r="G143" s="31">
        <v>-0.20872496038102517</v>
      </c>
      <c r="H143" s="31">
        <v>0.12333307920327496</v>
      </c>
      <c r="I143" s="10"/>
      <c r="J143" s="10"/>
      <c r="K143" s="10"/>
      <c r="L143" s="10"/>
      <c r="M143" s="11"/>
      <c r="N143" s="11"/>
      <c r="O143" s="11"/>
      <c r="P143" s="10"/>
      <c r="Q143" s="10"/>
      <c r="R143" s="10"/>
      <c r="S143" s="31"/>
      <c r="T143" s="31"/>
      <c r="U143" s="31"/>
    </row>
    <row r="144" spans="1:21" x14ac:dyDescent="0.2">
      <c r="A144" s="22">
        <v>42887</v>
      </c>
      <c r="B144" s="10"/>
      <c r="C144" s="10">
        <v>13964.247545112972</v>
      </c>
      <c r="D144" s="10">
        <v>7016.4196772414034</v>
      </c>
      <c r="E144" s="10">
        <v>20912.075412984541</v>
      </c>
      <c r="F144" s="31">
        <v>2.769414587809238E-2</v>
      </c>
      <c r="G144" s="31">
        <v>-0.20451153811931</v>
      </c>
      <c r="H144" s="31">
        <v>0.13927393730694626</v>
      </c>
      <c r="I144" s="10"/>
      <c r="J144" s="10"/>
      <c r="K144" s="10"/>
      <c r="L144" s="10"/>
      <c r="M144" s="11"/>
      <c r="N144" s="11"/>
      <c r="O144" s="11"/>
      <c r="P144" s="10"/>
      <c r="Q144" s="10"/>
      <c r="R144" s="10"/>
      <c r="S144" s="31"/>
      <c r="T144" s="31"/>
      <c r="U144" s="31"/>
    </row>
    <row r="145" spans="1:21" x14ac:dyDescent="0.2">
      <c r="A145" s="22">
        <v>42917</v>
      </c>
      <c r="B145" s="10"/>
      <c r="C145" s="10">
        <v>13931.14409938783</v>
      </c>
      <c r="D145" s="10">
        <v>6815.4213972997686</v>
      </c>
      <c r="E145" s="10">
        <v>21046.866801475891</v>
      </c>
      <c r="F145" s="31">
        <v>2.5579582676302559E-2</v>
      </c>
      <c r="G145" s="31">
        <v>-0.21319952388571584</v>
      </c>
      <c r="H145" s="31">
        <v>0.13735120703909542</v>
      </c>
      <c r="I145" s="10"/>
      <c r="J145" s="10"/>
      <c r="K145" s="10"/>
      <c r="L145" s="10"/>
      <c r="M145" s="11"/>
      <c r="N145" s="11"/>
      <c r="O145" s="11"/>
      <c r="P145" s="10"/>
      <c r="Q145" s="10"/>
      <c r="R145" s="10"/>
      <c r="S145" s="31"/>
      <c r="T145" s="31"/>
      <c r="U145" s="31"/>
    </row>
    <row r="146" spans="1:21" x14ac:dyDescent="0.2">
      <c r="A146" s="22">
        <v>42948</v>
      </c>
      <c r="B146" s="10"/>
      <c r="C146" s="10">
        <v>14042.520657089932</v>
      </c>
      <c r="D146" s="10">
        <v>6681.6554211397415</v>
      </c>
      <c r="E146" s="10">
        <v>21403.385893040122</v>
      </c>
      <c r="F146" s="31">
        <v>3.005263131402236E-2</v>
      </c>
      <c r="G146" s="31">
        <v>-0.2172214696655308</v>
      </c>
      <c r="H146" s="31">
        <v>0.14274388927208292</v>
      </c>
      <c r="I146" s="10"/>
      <c r="J146" s="10"/>
      <c r="K146" s="10"/>
      <c r="L146" s="10"/>
      <c r="M146" s="11"/>
      <c r="N146" s="11"/>
      <c r="O146" s="11"/>
      <c r="P146" s="10"/>
      <c r="Q146" s="10"/>
      <c r="R146" s="10"/>
      <c r="S146" s="31"/>
      <c r="T146" s="31"/>
      <c r="U146" s="31"/>
    </row>
    <row r="147" spans="1:21" x14ac:dyDescent="0.2">
      <c r="A147" s="22">
        <v>42979</v>
      </c>
      <c r="B147" s="10"/>
      <c r="C147" s="10">
        <v>14114.875149970936</v>
      </c>
      <c r="D147" s="10">
        <v>6524.4156832028393</v>
      </c>
      <c r="E147" s="10">
        <v>21705.33461673903</v>
      </c>
      <c r="F147" s="31">
        <v>1.9590727574811062E-2</v>
      </c>
      <c r="G147" s="31">
        <v>-0.23294783999672786</v>
      </c>
      <c r="H147" s="31">
        <v>0.1315762203587405</v>
      </c>
      <c r="I147" s="10"/>
      <c r="J147" s="10"/>
      <c r="K147" s="10"/>
      <c r="L147" s="10"/>
      <c r="M147" s="11"/>
      <c r="N147" s="11"/>
      <c r="O147" s="11"/>
      <c r="P147" s="10"/>
      <c r="Q147" s="10"/>
      <c r="R147" s="10"/>
      <c r="S147" s="31"/>
      <c r="T147" s="31"/>
      <c r="U147" s="31"/>
    </row>
    <row r="148" spans="1:21" x14ac:dyDescent="0.2">
      <c r="A148" s="22">
        <v>43009</v>
      </c>
      <c r="B148" s="10"/>
      <c r="C148" s="10">
        <v>16718.181110204103</v>
      </c>
      <c r="D148" s="10">
        <v>7497.7510487585187</v>
      </c>
      <c r="E148" s="10">
        <v>25938.611171649689</v>
      </c>
      <c r="F148" s="31">
        <v>1.706324129695358E-2</v>
      </c>
      <c r="G148" s="31">
        <v>-0.24303170137091812</v>
      </c>
      <c r="H148" s="31">
        <v>0.1292175986163917</v>
      </c>
      <c r="I148" s="10"/>
      <c r="J148" s="10"/>
      <c r="K148" s="10"/>
      <c r="L148" s="10"/>
      <c r="M148" s="11"/>
      <c r="N148" s="11"/>
      <c r="O148" s="11"/>
      <c r="P148" s="10"/>
      <c r="Q148" s="10"/>
      <c r="R148" s="10"/>
      <c r="S148" s="31"/>
      <c r="T148" s="31"/>
      <c r="U148" s="31"/>
    </row>
    <row r="149" spans="1:21" x14ac:dyDescent="0.2">
      <c r="A149" s="22">
        <v>43040</v>
      </c>
      <c r="B149" s="10"/>
      <c r="C149" s="10">
        <v>18570.894001737004</v>
      </c>
      <c r="D149" s="10">
        <v>8069.7805297283585</v>
      </c>
      <c r="E149" s="10">
        <v>29072.007473745653</v>
      </c>
      <c r="F149" s="31">
        <v>1.1450459635990118E-2</v>
      </c>
      <c r="G149" s="31">
        <v>-0.25580499740732809</v>
      </c>
      <c r="H149" s="31">
        <v>0.1234397007057868</v>
      </c>
      <c r="I149" s="10"/>
      <c r="J149" s="10"/>
      <c r="K149" s="10"/>
      <c r="L149" s="10"/>
      <c r="M149" s="11"/>
      <c r="N149" s="11"/>
      <c r="O149" s="11"/>
      <c r="P149" s="10"/>
      <c r="Q149" s="10"/>
      <c r="R149" s="10"/>
      <c r="S149" s="31"/>
      <c r="T149" s="31"/>
      <c r="U149" s="31"/>
    </row>
    <row r="150" spans="1:21" x14ac:dyDescent="0.2">
      <c r="A150" s="22">
        <v>43070</v>
      </c>
      <c r="B150" s="10"/>
      <c r="C150" s="10">
        <v>21635.991831436906</v>
      </c>
      <c r="D150" s="10">
        <v>9096.091741093951</v>
      </c>
      <c r="E150" s="10">
        <v>34175.891921779861</v>
      </c>
      <c r="F150" s="31">
        <v>1.2980726878420557E-2</v>
      </c>
      <c r="G150" s="31">
        <v>-0.26378451845206685</v>
      </c>
      <c r="H150" s="31">
        <v>0.12560373035560235</v>
      </c>
      <c r="I150" s="10"/>
      <c r="J150" s="10"/>
      <c r="K150" s="10"/>
      <c r="L150" s="10"/>
      <c r="M150" s="11"/>
      <c r="N150" s="11"/>
      <c r="O150" s="11"/>
      <c r="P150" s="10"/>
      <c r="Q150" s="10"/>
      <c r="R150" s="10"/>
      <c r="S150" s="31"/>
      <c r="T150" s="31"/>
      <c r="U150" s="31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2013-11-21T11:56:08Z</dcterms:modified>
</cp:coreProperties>
</file>